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4"/>
  </bookViews>
  <sheets>
    <sheet name="บริหารงานทั่วไป" sheetId="12" r:id="rId1"/>
    <sheet name="การศึกษา" sheetId="15" r:id="rId2"/>
    <sheet name="รักษาความสงบภายใน" sheetId="13" r:id="rId3"/>
    <sheet name="สังคมสงเคราะห์" sheetId="16" r:id="rId4"/>
    <sheet name="สร้างความเข้มแข็งชุมชน" sheetId="17" r:id="rId5"/>
    <sheet name="ศาสนา" sheetId="18" r:id="rId6"/>
    <sheet name="งบกลาง" sheetId="14" r:id="rId7"/>
  </sheets>
  <definedNames>
    <definedName name="_xlnm.Print_Titles" localSheetId="1">การศึกษา!$M:$M,การศึกษา!$10:$12</definedName>
    <definedName name="_xlnm.Print_Titles" localSheetId="6">งบกลาง!$M:$M,งบกลาง!$10:$12</definedName>
    <definedName name="_xlnm.Print_Titles" localSheetId="0">บริหารงานทั่วไป!$L:$L,บริหารงานทั่วไป!$10:$12</definedName>
    <definedName name="_xlnm.Print_Titles" localSheetId="5">ศาสนา!$M:$M,ศาสนา!$11:$13</definedName>
    <definedName name="_xlnm.Print_Titles" localSheetId="4">สร้างความเข้มแข็งชุมชน!$M:$M,สร้างความเข้มแข็งชุมชน!$10:$12</definedName>
  </definedNames>
  <calcPr calcId="124519"/>
</workbook>
</file>

<file path=xl/calcChain.xml><?xml version="1.0" encoding="utf-8"?>
<calcChain xmlns="http://schemas.openxmlformats.org/spreadsheetml/2006/main">
  <c r="F17" i="14"/>
  <c r="G17"/>
  <c r="H17"/>
  <c r="I17"/>
  <c r="E20" i="18"/>
  <c r="F20"/>
  <c r="G20"/>
  <c r="H20"/>
  <c r="I20"/>
  <c r="E17" i="17"/>
  <c r="F17"/>
  <c r="G17"/>
  <c r="H17"/>
  <c r="I17"/>
  <c r="H13" i="16"/>
  <c r="I13"/>
  <c r="F13"/>
  <c r="G13"/>
  <c r="E13"/>
  <c r="I13" i="13"/>
  <c r="H13"/>
  <c r="G13"/>
  <c r="F13"/>
  <c r="E13"/>
  <c r="I17" i="15"/>
  <c r="H17"/>
  <c r="G17"/>
  <c r="F17"/>
  <c r="E17"/>
  <c r="I14" i="12"/>
  <c r="H14"/>
  <c r="G14"/>
  <c r="F14"/>
  <c r="E14"/>
</calcChain>
</file>

<file path=xl/sharedStrings.xml><?xml version="1.0" encoding="utf-8"?>
<sst xmlns="http://schemas.openxmlformats.org/spreadsheetml/2006/main" count="346" uniqueCount="148">
  <si>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</si>
  <si>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</si>
  <si>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</si>
  <si>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</si>
  <si>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ข.ยุทธศาสตร์การพัฒนาขององค์กรปกครองส่วนท้องถิ่นในเขตจังหวัดที่ 4. ยุทธศาสตร์การพัฒนาโครงสร้างพื้นฐาน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</si>
  <si>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</si>
  <si>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</si>
  <si>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</si>
  <si>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</si>
  <si>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</si>
  <si>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</si>
  <si>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</si>
  <si>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</si>
  <si>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</si>
  <si>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</si>
  <si>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</si>
  <si>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</si>
  <si>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</si>
  <si>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งานธุรการสำนักปลัดเทศบาล</t>
  </si>
  <si>
    <t>ข้อความเดิม</t>
  </si>
  <si>
    <t>2.บัญชีโครงการพัฒนาท้องถิ่น</t>
  </si>
  <si>
    <r>
      <t>แผนพัฒนาท้องถิ่น (พ.ศ.2561-2565)</t>
    </r>
    <r>
      <rPr>
        <b/>
        <u/>
        <sz val="16"/>
        <color theme="1"/>
        <rFont val="TH SarabunIT๙"/>
        <family val="2"/>
      </rPr>
      <t/>
    </r>
  </si>
  <si>
    <t>โครงการการจัดการการเลือกตั้ง</t>
  </si>
  <si>
    <t>จัดให้มีการเลือกตั้งตามที่กฎหมายกำหนด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</si>
  <si>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อำเภอทุ่งสง</t>
  </si>
  <si>
    <t xml:space="preserve">1.อำนวยการและบริหารจัดการศูนย์ปฏิบัติการร่วมในการช่วยเหลือประชาชน
2.จัดหาบำรุงรักษาปรับปรุงซ่อมแซมวัสดุและครุภัณฑ์ และอาคารสถานที่
3.จัดหาบุคคลทำหน้าที่ดูแลความสงบเรียบร้อยความสะอาด ปฏิบัติงานธุรการ งานบันทึกข้อมูล งานทำเอกสาร
</t>
  </si>
  <si>
    <t>ศูนย์ปฏิบัติการร่วมในการช่วยเหลือประชาชนขององค์กรปกครองส่วนท้องถิ่นอำเภอทุ่งสงดำเนินการได้อย่างมีประสิทธิภาพ</t>
  </si>
  <si>
    <t>สามารถบริหารจัดการศูนย์ปฏิบัติการร่วมในการช่วยเหลือประชาชน สถานที่กลางในการดำเนินการจัดซื้อจัดจ้างให้เป็นไปด้วยความเรียบร้อยและมีประสิทธิภาพ วัสดุ ครุภัณฑ์ สถานที่อยู่ในสภาพสมบูรณ์ผู้รับบริการศูนยได้รับความสะดวกและมีความพึงพอใจในการรับบริการ</t>
  </si>
  <si>
    <t>งานป้องกันและบรรเทาสาธารณภัยอุดหนุนให้ อบต.นาหลวงเสน</t>
  </si>
  <si>
    <t>แผนงานงบกลาง</t>
  </si>
  <si>
    <t>ชำระเงินตามโครงการเศรษฐกิจชุมชน</t>
  </si>
  <si>
    <t>เพื่อชำระเงินตามโรงการเศรษฐกิจชุมชน</t>
  </si>
  <si>
    <t>ชำระเงินตามโรงการเศรษฐกิจชุมชนให้กับอำเภอ</t>
  </si>
  <si>
    <t>ชำระเงินตามโครงการเศรษฐกิจชุมชนให้กับอำเภอ</t>
  </si>
  <si>
    <t>เป็นไปตามหนังสือสั่งการที่เกี่ยวข้อง</t>
  </si>
  <si>
    <t>งานพัฒนาชุมชน</t>
  </si>
  <si>
    <t>แผนงานบริหารงานทั่วไป</t>
  </si>
  <si>
    <t>แผนพัฒนาท้องถิ่น (พ.ศ.2561-2565)</t>
  </si>
  <si>
    <t>ข.ยุทธศาสตร์การพัฒนาขององค์กรปกครองส่วนท้องถิ่นในเขตจังหวัด 3 ยุทธศาสตร์การพัฒนาสังคมและคุณภาพชีวิต</t>
  </si>
  <si>
    <t>งานการศึกษาสำนักปลัดเทศบาล</t>
  </si>
  <si>
    <t>โครงการอาหารเสริม(นม)</t>
  </si>
  <si>
    <t>เพื่อจัดหาอาหารเสริม(นม) ให้นักเรียนได้รับอาหารเสริมนมเพื่อบำรุงสุขภาพ</t>
  </si>
  <si>
    <t>จัดซื้ออาหารเสริม(นม)ให้กับนักเรียนเขตเทศบาลตำบล    ชะมายและศพด. ตำบลชะมาย</t>
  </si>
  <si>
    <t>ร้อยละ100ของนักเรียนได้รับบริการอาหารเสริมนม</t>
  </si>
  <si>
    <t>เด็กในศูนย์พัฒนาเด็กเล็กและนักเรียนในสังกัดสพฐ.นักเรียนได้รับสารอาหารเสริมนมเพื่อบำรุงสุขภาพให้ดีขึ้น</t>
  </si>
  <si>
    <t>โครงการอาหารกลางวัน นักเรียนชั้นอนุบาล –ประถมศึกษาปีที่ 6</t>
  </si>
  <si>
    <t>เพื่อสนับสนุน และอุดหนุนอาหารกลางวันให้กับโรงเรียนในเขตเขตพื้นที่ตำบลชะมายจำนวน 3 โรงเรียน</t>
  </si>
  <si>
    <t xml:space="preserve">เพื่ออุดหนุนโครงการอาหารกลางวันเด็กนักเรียนในสังกัด สพฐ.อนุบาล –ประถมศึกษาปีที่ 6 จำนวน 3 โรงเรียน </t>
  </si>
  <si>
    <t>ร้อยละ  100ของเด็กนักเรียนได้รับประทานอาหารที่มีคุณภาพ</t>
  </si>
  <si>
    <t>เด็กนักเรียนได้รับประทานอาหารที่มีประโยชน์ ครบทั้ง 5 หมู่ ตามหลักโภชนาการ</t>
  </si>
  <si>
    <t>โครงการปฐมนิเทศศูนย์พัฒนาเด็กเล็กเทศบาลตำบลชะมาย</t>
  </si>
  <si>
    <t>จัดกิจกรรมปฐมนิเทศนักเรียนใหม่และประชุมผู้ปกครองในศูนย์พัฒนาเด็กเล็กเทศบาลตำบล    ชะมาย</t>
  </si>
  <si>
    <t>จัดกิจกรรมปฐมนิเทศสำหรับศูนย์พัฒนาเด็กเล็ก จำนวน 1 วัน</t>
  </si>
  <si>
    <t>นักเรียนในศูนย์พัฒนาเด็กเล็กทุกคนและผู้ปกครองได้ร่วมกิจกรรมและสร้างความเข้าใจอันดี</t>
  </si>
  <si>
    <t>ผู้ปกครองเกิดความเข้าใจในการบริหารงานของศูนย์พัฒนาเด็กเล็กมากยิ่งขึ้น</t>
  </si>
  <si>
    <t>ศูนย์พัฒนาเด็กเล็ก</t>
  </si>
  <si>
    <t>เด็กศูนย์พัฒนาเด็กเล็กทศบาลตำบลชะมาย จำนวน 3 ศูนย์</t>
  </si>
  <si>
    <t>เด็กได้รับการพัฒนาอย่างต่อเนื่อง</t>
  </si>
  <si>
    <t>โครงการส่งเสริมนักเรียนเข้าร่วมการแข่งขันทักษะทางวิชาการ</t>
  </si>
  <si>
    <t>เด็กได้ร่วมการแข่งขันทักษะทางวิชาการและได้รับการพัฒนาอย่างต่อเนื่อง</t>
  </si>
  <si>
    <t>แผนงานสังคมสงเคราะห์</t>
  </si>
  <si>
    <t>โครงการส่งเสริมสนับสนุนการดำเนินงาน "รีสอร์ทผู้สูงอายุ" (โรงเรียนผู้สูงอายุ)</t>
  </si>
  <si>
    <t>เพื่อพัฒนาคุณภาพชีวิตในการจัดการเรียนรู้ตลอดชีวิตของผู้สูงอายุ</t>
  </si>
  <si>
    <t>จัดฝึกอบรม 10 วัน ให้กับ ผู้สูงอายุตามหลักสูตรในโรงเรียน ผู้สูงอายุ จำนวน 50 คน ในสุขภาพ ความรู้เกี่ยวกับสิทธิหน้าที่ สถานการณ์บ้านเมืองในปัจจุบัน การฝึกอาชีพ และกิจกรรมนันทนาการ</t>
  </si>
  <si>
    <t>ผู้สูงอายุในโรงเรียนผู้สูงอายุ จำนวน 50 คน ผ่านหลักสูตร "รีสอร์ทผู้สูงอายุ" (โรงเรียนผู้สูงอายุ)</t>
  </si>
  <si>
    <t>ผู้สูงอายุมีคุณภาพชีวิตดีขึ้นและสามารถใช้ชีวิตได้อย่างมีความสุข</t>
  </si>
  <si>
    <t xml:space="preserve">งานพัฒนาชุมชน
สำนักปลัดเทศบาล
</t>
  </si>
  <si>
    <t>แผนงานสร้างความเข้มแข็งของชุมชน</t>
  </si>
  <si>
    <t>โครงการเทศบาลพบประชาชนเพื่อบริการและพัฒนา</t>
  </si>
  <si>
    <t>จัดกิจกรรมด้านการบริการแก่ประชาชนในพื้นที่ 2 วันจำนวน 1,000 คน ให้ได้รับบริการได้อย่างสะดวกและรวดเร็ว</t>
  </si>
  <si>
    <t>ประชาชนได้รับบริการทั้งภาครัฐและภาคเอกชนอย่างทั่วถึง</t>
  </si>
  <si>
    <t>โครงการแก้ไขปัญหายาเสพติดในระบบสมัครใจและการฝึกอาชีพ</t>
  </si>
  <si>
    <t>เพื่อสนองนโยบายของรัฐบาลและบำบัดฟื้นฟูสมรรถภาพผู้เสพ/ ผู้ติดยาเสพติดและส่งเสริมอาชีพผู้ผ่านการบำบัดฟื้นฟู</t>
  </si>
  <si>
    <t>ผู้เสพ/ผู้ติดยาเสพติดในพื้นที่ตำบลชะมาย</t>
  </si>
  <si>
    <t>ลดจำนวนผู้เสพ/ผู้ติดยาเสพติดให้น้อยลง</t>
  </si>
  <si>
    <t>ร่วมสนับสนุนนโยบายของรัฐบาล ผู้เสพ/ผู้ติดยาเสพติดได้รับการบำบัดฟื้นฟูและฝึกอาชีพเพื่อสร้างรายได้ให้กับตัวเองและครอบครัว</t>
  </si>
  <si>
    <t>งานป้องกันและบรรเทาสาธารณภัย</t>
  </si>
  <si>
    <t>โครงการต้นกล้ายาเสพติด</t>
  </si>
  <si>
    <t>เพื่อแก้ไขและลดการแพร่ระบาดของยาเสพติด ส่งเสริมให้เด็กและเยาวชนที่อยู่ในกลุ่มเสี่ยงได้ใช้เวลาว่างให้เป็นประโยชน์และรับรู้รับทราบถึงปัญหาและพิษภัยของยาเสพติด</t>
  </si>
  <si>
    <t>ฝึกอบรมเด็กและเยาวชนในสถานศึกษาของตำบลชะมาย ร่วมกับ กศน.ตำบลชะมาย จำนวน 50 คน</t>
  </si>
  <si>
    <t>เด็กและเยาวชน จำนวน 50 คน มีการพัฒนาคุณภาพชีวิตทักษะทางความคิดสร้างภูมิคุ้มกันทางด้านร่างกายและจิตใจ</t>
  </si>
  <si>
    <t>สร้างความรู้ความเข้าใจในการป้องกันไม่ให้เกิดการแพร่ระบาดของยาเสพติดในชุมชนและโรงเรียน</t>
  </si>
  <si>
    <t>โครงการพัฒนาศักยภาพสู่ความเป็นเลิศด้านดนตรี</t>
  </si>
  <si>
    <t>เพื่อส่งเสริมและพัฒนาศักยภาพให้กับเด็กและเยาวชนในด้านดนตรี</t>
  </si>
  <si>
    <t>จัดฝึกอบรมให้กับเด็กและเยาวชนในด้านดนตรี จำนวน 40 คน</t>
  </si>
  <si>
    <t>-</t>
  </si>
  <si>
    <t>เด็กและเยาวชนมีความสามารถในด้านดนตรี</t>
  </si>
  <si>
    <t>มีหลักสูตรดนตรีให้เด็กและเยาวชนได้เรียนรู้และพัฒนา</t>
  </si>
  <si>
    <t>เพื่อสืบสานอนุรักษ์ประเพณีท้องถิ่น</t>
  </si>
  <si>
    <t>ประชาชนมีส่วนร่วมในการอนุรักษ์ศิลปวัฒนธรรมประเพณีและภูมิปัญญาท้องถิ่น</t>
  </si>
  <si>
    <t>โครงการจัดงานทำบุญตักบาตรประเพณีวันขึ้นปีใหม่</t>
  </si>
  <si>
    <t>จัดกิจกรรมทำบุญตักบาตรงานวันขึ้นปีใหม่ของเทศบาลเช่น จัดกิจกรรมทำบุญตักบาตรและกิจกรรมต่างๆในวันขึ้นปีใหม่ในเขตเทศบาลตำบลชะมาย</t>
  </si>
  <si>
    <t>20,000 </t>
  </si>
  <si>
    <t>เพื่อเป็นการรักษาขนบธรรมเนียมอันดีงามของประเพณี</t>
  </si>
  <si>
    <t>โครงการจัดงานวันเด็กแห่งชาติ</t>
  </si>
  <si>
    <t>เพื่อจัดกิจกรรมวันเด็กแห่งชาติเสริมสร้างความสามัคคีในชุมชน(ศพด.ชะมาย)</t>
  </si>
  <si>
    <t>จัดกิจกรรมในวันเด็กแห่งชาติเช่นค่าอาหารเครื่องดื่มสำหรับเด็กและเยาวชนผู้เข้าร่วมกิจกรรมพร้อมเจ้าหน้าที่และคณะกรรมการในการดำเนินงานค่าของขวัญของรางวัลค่าตกแต่งสถนที่ค่าสมนาคุณค่าจ้างเหมาพาหนะค่าเช่าเครื่องเสียงขยายเสียงค่าเช่าเต็นท์อื่นๆที่เกี่ยวข้องกับการจัดโครงการที่สามารถเบิกจ่ายได้ตามระเบียบ</t>
  </si>
  <si>
    <t>เด็กและเยาวชนมีส่วนร่วมในกิจกรรมงานวันเด็กแห่งชาติและได้แสดงออกในบางที่ถูกต้อง</t>
  </si>
  <si>
    <t>เด็กและเยาวชนได้เข้าร่วมกิจกรรมวันเด็ก</t>
  </si>
  <si>
    <t>โครงการจัดงานวันลอยกระทง</t>
  </si>
  <si>
    <t>เพื่อสืบสานประเพณีของไทย</t>
  </si>
  <si>
    <t>จัดกิจกรรมในการจัดงานลอยกระทงประจำปีสำหรับจ่ายเป็นค่าใช้จ่ายพิธีการและกิจกรรมต่างๆเช่นค่าถ้วยรางวัลเงินรางวัลประกวดกระทงการประกวดนางนพมาศและประกวดอื่นๆค่าของขวัญของรางวัลตอบแทนคณะกรรมการตัดสินการประกวดผู้เข้าร่วมประกวดผู้แสดงบนเวทีค่าเช่าเครื่องแต่งกายค่าดอกไม้ค่าวัสดุก่อสร้างสำหรับใช้ในการตกแต่งสถานที่ที่จัดงานประเพณีลอยกระทงเช่นเวทีการประกวดเวทีอื่นๆค่าวัสดุและรายจ่ายอื่นที่เกี่ยวข้องกับการจัดงานประเพณีลอยกระทงที่สามารถเบิกจ่ายได้ตามระเบียบ</t>
  </si>
  <si>
    <t>ประชาชนมีส่วนร่วมในการอนุรักษ์ศิลปวัฒนธรรมประเพณีและภูมิปัญญาท้องถิ่นในระดับมาก</t>
  </si>
  <si>
    <t>ประชาชนมีส่วนรวมสืบสานประเพณีและวัฒนธรรมท้องถิ่นในวันลอยกระทง</t>
  </si>
  <si>
    <t>โครงการจัดงานประเพณีสงกรานต์</t>
  </si>
  <si>
    <t>จัดกิจกรรมต่างๆค่าปัจจัยไทยธรรมค่าดอกไม้พานรดน้ำผู้สูงอายของที่ระลึกผู้สูงอายุของรางวัลผู้เข้าแข่งขันกีฬาพื้นบ้านประชาสัมพันธ์งานสงกรานต์ค่าวัสดุก่อสร้างใช้ในการจัดทำเวทีต่างๆค่าเช่าเต็นท์ค่าเช่าเครื่องเสียงขยายพร้อมติดตั้งค่าอาหารน้ำแข็งน้ำดื่มและค่าใช้จ่ายอื่นที่เกี่ยวข้องที่สามารถเบิกจ่ายได้ตามระเบียบ</t>
  </si>
  <si>
    <t>ประชาชนมีส่วนร่วมในการอนุรักษ์ศิลปวัฒนธรรมประเพณี</t>
  </si>
  <si>
    <t>ประชาชนมีส่วนรวมสืบสานประเพณีและวัฒนธรรมท้องถิ่นในวันสงกรานต์</t>
  </si>
  <si>
    <t>สำนักปลัดเทศบาล</t>
  </si>
  <si>
    <t>โครงการจัดงานวันสำคัญทางศาสนา</t>
  </si>
  <si>
    <t>จัดงานวันสำคัญทางศาสนาเพื่อให้ประชาชนได้ร่วมอนุรักษ์ประเพณีวัฒนธรรม</t>
  </si>
  <si>
    <t>จัดงานกิจกรรมต่างๆในวันสำคัญทางศาสนาอย่างน้อยปีละ3กิจกรรมต่อปี</t>
  </si>
  <si>
    <t>พนักงานเทศบาลประชาชนในเขตพื้นที่ได้เข้าร่วมกิจกรรมและได้ร่วมสืบสานประเพณีและวัฒนธรรมท้องถิ่น</t>
  </si>
  <si>
    <t>งานการศึกษาสำนักงานปลัดเทศบาล</t>
  </si>
  <si>
    <t>โครงการแข่งขันกีฬานักเรียนเยาวชนและประชาชน</t>
  </si>
  <si>
    <t>เพื่อส่งเสริมเยาวชนในการร่วมการแข่งขันกีฬา</t>
  </si>
  <si>
    <t>จัดกิจกรรมการแข่งขันกีฬานักเรียนเยาวชนและประชาชนทั่วไป รวมทั้งชุมชน  ทั้งภายในและภายนอกเทศบาลที่จะต้องดำเนินการทั้งในระดับ ตำบล อำเภอและจังหวัด และค่าใช้จ่ายในการแข่งขันกีฬาของศูนย์พัฒนาเด็กเล็กเทศบาลตำบลชะมาย จำนวน 3 ศูนย์ และการแข่งขันกีฬาอื่น ๆ ที่เป็นอำนาจหน้าที่ของเทศบาลและที่จะต้องเข้าร่วมการแข่งขัน</t>
  </si>
  <si>
    <t>นักเรียน เยาวชน และประชาชนทั่วไปในเขตพื้นที่ตำบลชะมาย มีสุขภาพที่ดียิ่งขึ้น</t>
  </si>
  <si>
    <t>เด็กเยาวชนและประชาชนทั่วไปได้ร่วมกันส่งเสริมด้านกีฬา</t>
  </si>
  <si>
    <t>เงินอุดหนุนสำหรับโครงการสนับสนุนการจัดสวัสดิการทางสังคมแก่ผู้ด้อยโอกาสทางสังคม(เงินอุดหนุนสำหรับสนับสนุนการสงเคราะห์เบี้ยยังชีพผู้ป่วยเอดส์)</t>
  </si>
  <si>
    <t>เพื่อบริการสวัสดิการสังคมให้แก่ผู้ป่วยเอดส์</t>
  </si>
  <si>
    <t>ผู้ป่วยเอดส์ในเขตเทศบาล</t>
  </si>
  <si>
    <t>ผู้ป่วยเอดส์ได้รับการบริการสวัสดิการสังคมครบตามที่ยื่นคำขอ</t>
  </si>
  <si>
    <t>ผู้ป่วยเอดส์ได้รับการบริการสวัสดิการสังคมอย่างทั่วถึง</t>
  </si>
  <si>
    <t>งานพัฒนาชุมชนสำนักปลัดเทศบาล</t>
  </si>
  <si>
    <t>เงินอุดหนุนสำหรับโครงการสนับสนุนการจัดสวัสดิการทางสังคมให้แก่ผู้พิการหรือทุพพลภาพ (เงินอุดหนุนสำหรับสนับสนุนสงเคราะห์เบี้ยยังชีพความพิการ)</t>
  </si>
  <si>
    <t>เพื่อบริการสวัสดิการสังคมให้แก่ผู้พิการ</t>
  </si>
  <si>
    <t>ผู้พิการในเขตเทศบาล</t>
  </si>
  <si>
    <t>ผู้พิการได้รับการบริการสวัสดิการสังคมครบตามที่ยื่นคำขอ</t>
  </si>
  <si>
    <t>ผู้พิการได้รับการบริการสวัสดิการสังคมอย่างทั่วถึง</t>
  </si>
  <si>
    <t>เงินอุดหนุนสำหรับโครงการสร้างหลักประกันด้านรายได้แก่ผู้สูงอายุ(เงินอุดหนุนสำหรับสนับสนุนการสงเคราะห์เบี้ยยังชีพผู้สูงอายุ)</t>
  </si>
  <si>
    <t>เพื่อบริการสวัสดิการสังคมให้แก่ผู้สูงอายุ</t>
  </si>
  <si>
    <t>ผู้สูงอายุในเขตเทศบาล</t>
  </si>
  <si>
    <t>ผู้สูงอายุได้รับการบริการสวัสดิการสังคมครบตามที่ยื่นคำขอ</t>
  </si>
  <si>
    <t>ผู้สูงอายุได้รับการบริการสวัสดิการสังคมอย่างทั่วถึง</t>
  </si>
  <si>
    <t>เหตุผลที่เปลี่ยนแปลง</t>
  </si>
  <si>
    <t>ยุทธศาสตร์ที่ 2 การพัฒนาคนและสังคม</t>
  </si>
  <si>
    <t>เพื่อให้สอดคล้องกับการจัดตั้งงบประมาณ</t>
  </si>
  <si>
    <t>แผนงานการศาสนา วัฒนธรรม และนันทนาการ</t>
  </si>
  <si>
    <t>แผนงานการศึกษา</t>
  </si>
  <si>
    <t>แผนงานการรักษาความสงบภายใน</t>
  </si>
  <si>
    <t>เพื่อเป็นค่าใช้จ่ายในการดำเนินการเลือกตั้งตามที่กฎหมายกำหนด</t>
  </si>
  <si>
    <t>ประชาชนมีส่วนร่วมในการเลือกตั้งตามที่กฎหมายกำหนด</t>
  </si>
  <si>
    <t>ช่วยเหลือประชาชนในด้านสาธารณภัยการส่งเสริมและการพัฒนาคุณภาพชีวิตโรคติดต่อหรือโรคระบาดในท้องถิ่นและเผยแพร่ข้อมูลข่าวสาร</t>
  </si>
  <si>
    <t>ประชาชนจำนวน 1,000 คน ได้รับบริการทั้งงานภาครัฐและเอกชนและพึงพอใจในการบริการ</t>
  </si>
  <si>
    <t>เพื่อเป็นการพัฒนาเด็กในด้านวิชาการ</t>
  </si>
  <si>
    <t>ร้อยละ 80 ของประชาชนที่มีสิทธิในการเลือกตั้งมีส่วนร่วมในการเลือกตั้ง</t>
  </si>
  <si>
    <t>จัดกิจกรรมร่วมกับองค์กรเอกชนและองค์กรภาคประชาชนในการออกหน่วยให้บริการประชาชนด้านต่างๆให้ได้รับความสะดวกและเข้าถึงง่ายยิ่งขึ้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</si>
</sst>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u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2"/>
      <color rgb="FF00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187" fontId="1" fillId="0" borderId="1" xfId="2" applyNumberFormat="1" applyFont="1" applyBorder="1" applyAlignment="1">
      <alignment vertical="top" wrapText="1"/>
    </xf>
    <xf numFmtId="187" fontId="1" fillId="0" borderId="0" xfId="2" applyNumberFormat="1" applyFont="1"/>
    <xf numFmtId="3" fontId="2" fillId="0" borderId="0" xfId="0" applyNumberFormat="1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quotePrefix="1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8" fillId="0" borderId="0" xfId="0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187" fontId="10" fillId="0" borderId="1" xfId="2" quotePrefix="1" applyNumberFormat="1" applyFont="1" applyBorder="1" applyAlignment="1">
      <alignment horizontal="center" vertical="top"/>
    </xf>
    <xf numFmtId="187" fontId="10" fillId="0" borderId="1" xfId="2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3" fontId="11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vertical="top"/>
    </xf>
    <xf numFmtId="0" fontId="8" fillId="0" borderId="0" xfId="0" applyFont="1" applyBorder="1"/>
    <xf numFmtId="3" fontId="10" fillId="0" borderId="1" xfId="0" applyNumberFormat="1" applyFont="1" applyBorder="1" applyAlignment="1">
      <alignment vertical="top"/>
    </xf>
    <xf numFmtId="3" fontId="8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opLeftCell="A4" workbookViewId="0">
      <selection activeCell="C5" sqref="C5"/>
    </sheetView>
  </sheetViews>
  <sheetFormatPr defaultRowHeight="15.75"/>
  <cols>
    <col min="1" max="1" width="3.625" style="4" customWidth="1"/>
    <col min="2" max="2" width="11.25" style="4" customWidth="1"/>
    <col min="3" max="3" width="13.25" style="4" customWidth="1"/>
    <col min="4" max="4" width="12.25" style="4" customWidth="1"/>
    <col min="5" max="5" width="8.25" style="4" customWidth="1"/>
    <col min="6" max="6" width="7.875" style="4" customWidth="1"/>
    <col min="7" max="8" width="8.125" style="4" customWidth="1"/>
    <col min="9" max="9" width="8" style="4" customWidth="1"/>
    <col min="10" max="10" width="9" style="4"/>
    <col min="11" max="11" width="9.875" style="4" customWidth="1"/>
    <col min="12" max="12" width="10.5" style="4" customWidth="1"/>
    <col min="13" max="16384" width="9" style="4"/>
  </cols>
  <sheetData>
    <row r="1" spans="1:13" s="1" customFormat="1">
      <c r="A1" s="1" t="s">
        <v>20</v>
      </c>
      <c r="D1" s="50" t="s">
        <v>19</v>
      </c>
      <c r="E1" s="50"/>
      <c r="F1" s="50"/>
      <c r="G1" s="50"/>
      <c r="H1" s="50"/>
      <c r="I1" s="50"/>
      <c r="M1" s="2" t="s">
        <v>0</v>
      </c>
    </row>
    <row r="2" spans="1:13" s="1" customForma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" customFormat="1" ht="20.25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" customForma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3" s="1" customFormat="1"/>
    <row r="6" spans="1:13" s="1" customFormat="1">
      <c r="A6" s="1" t="s">
        <v>3</v>
      </c>
    </row>
    <row r="7" spans="1:13" s="1" customFormat="1">
      <c r="A7" s="1" t="s">
        <v>4</v>
      </c>
    </row>
    <row r="8" spans="1:13" s="1" customFormat="1">
      <c r="A8" s="1" t="s">
        <v>136</v>
      </c>
    </row>
    <row r="9" spans="1:13" s="1" customFormat="1">
      <c r="A9" s="52" t="s">
        <v>36</v>
      </c>
      <c r="B9" s="52"/>
      <c r="C9" s="52"/>
      <c r="D9" s="52"/>
      <c r="E9" s="52"/>
    </row>
    <row r="10" spans="1:13" s="1" customFormat="1" ht="20.25" customHeight="1">
      <c r="A10" s="49" t="s">
        <v>5</v>
      </c>
      <c r="B10" s="49" t="s">
        <v>6</v>
      </c>
      <c r="C10" s="49" t="s">
        <v>7</v>
      </c>
      <c r="D10" s="6" t="s">
        <v>8</v>
      </c>
      <c r="E10" s="53" t="s">
        <v>9</v>
      </c>
      <c r="F10" s="53"/>
      <c r="G10" s="53"/>
      <c r="H10" s="53"/>
      <c r="I10" s="53"/>
      <c r="J10" s="6" t="s">
        <v>10</v>
      </c>
      <c r="K10" s="6" t="s">
        <v>11</v>
      </c>
      <c r="L10" s="6" t="s">
        <v>12</v>
      </c>
      <c r="M10" s="48" t="s">
        <v>135</v>
      </c>
    </row>
    <row r="11" spans="1:13" s="1" customFormat="1">
      <c r="A11" s="49"/>
      <c r="B11" s="49"/>
      <c r="C11" s="49"/>
      <c r="D11" s="49" t="s">
        <v>13</v>
      </c>
      <c r="E11" s="7">
        <v>2561</v>
      </c>
      <c r="F11" s="7">
        <v>2562</v>
      </c>
      <c r="G11" s="7">
        <v>2563</v>
      </c>
      <c r="H11" s="7">
        <v>2564</v>
      </c>
      <c r="I11" s="7">
        <v>2565</v>
      </c>
      <c r="J11" s="49" t="s">
        <v>14</v>
      </c>
      <c r="K11" s="49" t="s">
        <v>15</v>
      </c>
      <c r="L11" s="49" t="s">
        <v>16</v>
      </c>
      <c r="M11" s="48"/>
    </row>
    <row r="12" spans="1:13" s="1" customFormat="1">
      <c r="A12" s="49"/>
      <c r="B12" s="49"/>
      <c r="C12" s="49"/>
      <c r="D12" s="49"/>
      <c r="E12" s="7" t="s">
        <v>17</v>
      </c>
      <c r="F12" s="7" t="s">
        <v>17</v>
      </c>
      <c r="G12" s="7" t="s">
        <v>17</v>
      </c>
      <c r="H12" s="7" t="s">
        <v>17</v>
      </c>
      <c r="I12" s="7" t="s">
        <v>17</v>
      </c>
      <c r="J12" s="49"/>
      <c r="K12" s="49"/>
      <c r="L12" s="49"/>
      <c r="M12" s="48"/>
    </row>
    <row r="13" spans="1:13" s="5" customFormat="1" ht="110.25">
      <c r="A13" s="8">
        <v>1</v>
      </c>
      <c r="B13" s="3" t="s">
        <v>22</v>
      </c>
      <c r="C13" s="3" t="s">
        <v>141</v>
      </c>
      <c r="D13" s="3" t="s">
        <v>23</v>
      </c>
      <c r="E13" s="19">
        <v>300000</v>
      </c>
      <c r="F13" s="19">
        <v>300000</v>
      </c>
      <c r="G13" s="19">
        <v>300000</v>
      </c>
      <c r="H13" s="19">
        <v>100000</v>
      </c>
      <c r="I13" s="19">
        <v>50000</v>
      </c>
      <c r="J13" s="3" t="s">
        <v>146</v>
      </c>
      <c r="K13" s="3" t="s">
        <v>142</v>
      </c>
      <c r="L13" s="3" t="s">
        <v>18</v>
      </c>
      <c r="M13" s="3" t="s">
        <v>137</v>
      </c>
    </row>
    <row r="14" spans="1:13">
      <c r="E14" s="20">
        <f>SUM(E13)</f>
        <v>300000</v>
      </c>
      <c r="F14" s="20">
        <f>SUM(F13)</f>
        <v>300000</v>
      </c>
      <c r="G14" s="20">
        <f>SUM(G13)</f>
        <v>300000</v>
      </c>
      <c r="H14" s="20">
        <f>SUM(H13)</f>
        <v>100000</v>
      </c>
      <c r="I14" s="20">
        <f>SUM(I13)</f>
        <v>50000</v>
      </c>
    </row>
    <row r="16" spans="1:13" s="5" customFormat="1"/>
    <row r="17" s="5" customFormat="1"/>
  </sheetData>
  <mergeCells count="14">
    <mergeCell ref="M10:M12"/>
    <mergeCell ref="J11:J12"/>
    <mergeCell ref="K11:K12"/>
    <mergeCell ref="L11:L12"/>
    <mergeCell ref="D1:I1"/>
    <mergeCell ref="A2:L2"/>
    <mergeCell ref="A3:L3"/>
    <mergeCell ref="A4:L4"/>
    <mergeCell ref="A9:E9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48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opLeftCell="A16" workbookViewId="0">
      <selection activeCell="F24" sqref="F24"/>
    </sheetView>
  </sheetViews>
  <sheetFormatPr defaultRowHeight="15.75"/>
  <cols>
    <col min="1" max="1" width="4.125" style="1" customWidth="1"/>
    <col min="2" max="2" width="10.625" style="1" customWidth="1"/>
    <col min="3" max="3" width="9.625" style="1" customWidth="1"/>
    <col min="4" max="4" width="11.5" style="1" customWidth="1"/>
    <col min="5" max="9" width="9.75" style="1" bestFit="1" customWidth="1"/>
    <col min="10" max="10" width="9.5" style="1" customWidth="1"/>
    <col min="11" max="11" width="11.375" style="1" customWidth="1"/>
    <col min="12" max="12" width="9" style="1"/>
    <col min="13" max="13" width="8.375" style="1" customWidth="1"/>
    <col min="14" max="16384" width="9" style="1"/>
  </cols>
  <sheetData>
    <row r="1" spans="1:13">
      <c r="A1" s="1" t="s">
        <v>20</v>
      </c>
      <c r="D1" s="50" t="s">
        <v>19</v>
      </c>
      <c r="E1" s="50"/>
      <c r="F1" s="50"/>
      <c r="G1" s="50"/>
      <c r="H1" s="50"/>
      <c r="I1" s="50"/>
      <c r="J1" s="50"/>
      <c r="M1" s="2" t="s">
        <v>0</v>
      </c>
    </row>
    <row r="2" spans="1:1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>
      <c r="A6" s="1" t="s">
        <v>3</v>
      </c>
    </row>
    <row r="7" spans="1:13">
      <c r="A7" s="1" t="s">
        <v>38</v>
      </c>
    </row>
    <row r="8" spans="1:13">
      <c r="A8" s="1" t="s">
        <v>136</v>
      </c>
    </row>
    <row r="9" spans="1:13">
      <c r="A9" s="1" t="s">
        <v>139</v>
      </c>
    </row>
    <row r="10" spans="1:13">
      <c r="A10" s="49" t="s">
        <v>5</v>
      </c>
      <c r="B10" s="49" t="s">
        <v>6</v>
      </c>
      <c r="C10" s="49" t="s">
        <v>7</v>
      </c>
      <c r="D10" s="10" t="s">
        <v>8</v>
      </c>
      <c r="E10" s="53" t="s">
        <v>9</v>
      </c>
      <c r="F10" s="53"/>
      <c r="G10" s="53"/>
      <c r="H10" s="53"/>
      <c r="I10" s="53"/>
      <c r="J10" s="10" t="s">
        <v>10</v>
      </c>
      <c r="K10" s="10" t="s">
        <v>11</v>
      </c>
      <c r="L10" s="10" t="s">
        <v>12</v>
      </c>
      <c r="M10" s="48" t="s">
        <v>135</v>
      </c>
    </row>
    <row r="11" spans="1:13">
      <c r="A11" s="49"/>
      <c r="B11" s="49"/>
      <c r="C11" s="49"/>
      <c r="D11" s="49" t="s">
        <v>13</v>
      </c>
      <c r="E11" s="9">
        <v>2561</v>
      </c>
      <c r="F11" s="9">
        <v>2562</v>
      </c>
      <c r="G11" s="9">
        <v>2563</v>
      </c>
      <c r="H11" s="9">
        <v>2564</v>
      </c>
      <c r="I11" s="9">
        <v>2565</v>
      </c>
      <c r="J11" s="49" t="s">
        <v>14</v>
      </c>
      <c r="K11" s="49" t="s">
        <v>15</v>
      </c>
      <c r="L11" s="49" t="s">
        <v>16</v>
      </c>
      <c r="M11" s="48"/>
    </row>
    <row r="12" spans="1:13">
      <c r="A12" s="54"/>
      <c r="B12" s="54"/>
      <c r="C12" s="54"/>
      <c r="D12" s="54"/>
      <c r="E12" s="11" t="s">
        <v>17</v>
      </c>
      <c r="F12" s="11" t="s">
        <v>17</v>
      </c>
      <c r="G12" s="11" t="s">
        <v>17</v>
      </c>
      <c r="H12" s="11" t="s">
        <v>17</v>
      </c>
      <c r="I12" s="11" t="s">
        <v>17</v>
      </c>
      <c r="J12" s="54"/>
      <c r="K12" s="54"/>
      <c r="L12" s="54"/>
      <c r="M12" s="48"/>
    </row>
    <row r="13" spans="1:13" s="14" customFormat="1" ht="110.25">
      <c r="A13" s="12">
        <v>1</v>
      </c>
      <c r="B13" s="3" t="s">
        <v>40</v>
      </c>
      <c r="C13" s="3" t="s">
        <v>41</v>
      </c>
      <c r="D13" s="3" t="s">
        <v>42</v>
      </c>
      <c r="E13" s="13">
        <v>2554200</v>
      </c>
      <c r="F13" s="13">
        <v>2554200</v>
      </c>
      <c r="G13" s="13">
        <v>3041010</v>
      </c>
      <c r="H13" s="13">
        <v>3636947</v>
      </c>
      <c r="I13" s="13">
        <v>3636947</v>
      </c>
      <c r="J13" s="3" t="s">
        <v>43</v>
      </c>
      <c r="K13" s="3" t="s">
        <v>44</v>
      </c>
      <c r="L13" s="8" t="s">
        <v>39</v>
      </c>
      <c r="M13" s="3" t="s">
        <v>137</v>
      </c>
    </row>
    <row r="14" spans="1:13" s="14" customFormat="1" ht="115.5" customHeight="1">
      <c r="A14" s="12">
        <v>2</v>
      </c>
      <c r="B14" s="3" t="s">
        <v>45</v>
      </c>
      <c r="C14" s="3" t="s">
        <v>46</v>
      </c>
      <c r="D14" s="3" t="s">
        <v>47</v>
      </c>
      <c r="E14" s="13">
        <v>4328000</v>
      </c>
      <c r="F14" s="13">
        <v>4328000</v>
      </c>
      <c r="G14" s="13">
        <v>5496000</v>
      </c>
      <c r="H14" s="13">
        <v>6660000</v>
      </c>
      <c r="I14" s="13">
        <v>6660000</v>
      </c>
      <c r="J14" s="3" t="s">
        <v>48</v>
      </c>
      <c r="K14" s="3" t="s">
        <v>49</v>
      </c>
      <c r="L14" s="8" t="s">
        <v>39</v>
      </c>
      <c r="M14" s="3" t="s">
        <v>137</v>
      </c>
    </row>
    <row r="15" spans="1:13" s="14" customFormat="1" ht="126">
      <c r="A15" s="12">
        <v>3</v>
      </c>
      <c r="B15" s="3" t="s">
        <v>50</v>
      </c>
      <c r="C15" s="3" t="s">
        <v>51</v>
      </c>
      <c r="D15" s="3" t="s">
        <v>52</v>
      </c>
      <c r="E15" s="13">
        <v>10000</v>
      </c>
      <c r="F15" s="13">
        <v>10000</v>
      </c>
      <c r="G15" s="13">
        <v>15000</v>
      </c>
      <c r="H15" s="13">
        <v>10000</v>
      </c>
      <c r="I15" s="13">
        <v>10000</v>
      </c>
      <c r="J15" s="3" t="s">
        <v>53</v>
      </c>
      <c r="K15" s="3" t="s">
        <v>54</v>
      </c>
      <c r="L15" s="8" t="s">
        <v>55</v>
      </c>
      <c r="M15" s="3" t="s">
        <v>137</v>
      </c>
    </row>
    <row r="16" spans="1:13" s="14" customFormat="1" ht="78.75">
      <c r="A16" s="12">
        <v>4</v>
      </c>
      <c r="B16" s="15" t="s">
        <v>58</v>
      </c>
      <c r="C16" s="15" t="s">
        <v>145</v>
      </c>
      <c r="D16" s="15" t="s">
        <v>56</v>
      </c>
      <c r="E16" s="3"/>
      <c r="F16" s="3"/>
      <c r="G16" s="16">
        <v>100000</v>
      </c>
      <c r="H16" s="16">
        <v>100000</v>
      </c>
      <c r="I16" s="16">
        <v>100000</v>
      </c>
      <c r="J16" s="15" t="s">
        <v>57</v>
      </c>
      <c r="K16" s="15" t="s">
        <v>59</v>
      </c>
      <c r="L16" s="17" t="s">
        <v>55</v>
      </c>
      <c r="M16" s="3" t="s">
        <v>137</v>
      </c>
    </row>
    <row r="17" spans="5:9">
      <c r="E17" s="21">
        <f>SUM(E13:E16)</f>
        <v>6892200</v>
      </c>
      <c r="F17" s="21">
        <f>SUM(F13:F16)</f>
        <v>6892200</v>
      </c>
      <c r="G17" s="21">
        <f>SUM(G13:G16)</f>
        <v>8652010</v>
      </c>
      <c r="H17" s="21">
        <f>SUM(H13:H16)</f>
        <v>10406947</v>
      </c>
      <c r="I17" s="21">
        <f>SUM(I13:I16)</f>
        <v>10406947</v>
      </c>
    </row>
  </sheetData>
  <mergeCells count="13">
    <mergeCell ref="D1:J1"/>
    <mergeCell ref="M10:M12"/>
    <mergeCell ref="L11:L12"/>
    <mergeCell ref="A2:L2"/>
    <mergeCell ref="A3:L3"/>
    <mergeCell ref="A4:L4"/>
    <mergeCell ref="A10:A12"/>
    <mergeCell ref="B10:B12"/>
    <mergeCell ref="C10:C12"/>
    <mergeCell ref="E10:I10"/>
    <mergeCell ref="D11:D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paperSize="9" firstPageNumber="49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opLeftCell="A10" zoomScale="91" zoomScaleNormal="91" workbookViewId="0">
      <selection activeCell="K15" sqref="K15"/>
    </sheetView>
  </sheetViews>
  <sheetFormatPr defaultRowHeight="18.75"/>
  <cols>
    <col min="1" max="1" width="4" style="30" customWidth="1"/>
    <col min="2" max="2" width="9" style="30"/>
    <col min="3" max="3" width="17.375" style="30" customWidth="1"/>
    <col min="4" max="4" width="9" style="30"/>
    <col min="5" max="5" width="8.125" style="30" customWidth="1"/>
    <col min="6" max="6" width="7.75" style="30" customWidth="1"/>
    <col min="7" max="8" width="7.875" style="30" customWidth="1"/>
    <col min="9" max="9" width="7.5" style="30" customWidth="1"/>
    <col min="10" max="10" width="9" style="30"/>
    <col min="11" max="11" width="15.75" style="30" customWidth="1"/>
    <col min="12" max="16384" width="9" style="30"/>
  </cols>
  <sheetData>
    <row r="1" spans="1:13" s="22" customFormat="1">
      <c r="A1" s="22" t="s">
        <v>20</v>
      </c>
      <c r="D1" s="56" t="s">
        <v>19</v>
      </c>
      <c r="E1" s="56"/>
      <c r="F1" s="56"/>
      <c r="G1" s="56"/>
      <c r="H1" s="56"/>
      <c r="I1" s="56"/>
      <c r="J1" s="56"/>
      <c r="M1" s="23" t="s">
        <v>0</v>
      </c>
    </row>
    <row r="2" spans="1:13" s="22" customForma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s="22" customFormat="1" ht="20.2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2" customForma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22" customFormat="1">
      <c r="A5" s="22" t="s">
        <v>3</v>
      </c>
    </row>
    <row r="6" spans="1:13" s="22" customFormat="1">
      <c r="A6" s="22" t="s">
        <v>4</v>
      </c>
    </row>
    <row r="7" spans="1:13" s="22" customFormat="1">
      <c r="A7" s="22" t="s">
        <v>136</v>
      </c>
    </row>
    <row r="8" spans="1:13" s="22" customFormat="1">
      <c r="A8" s="22" t="s">
        <v>140</v>
      </c>
    </row>
    <row r="9" spans="1:13" s="22" customFormat="1" ht="20.25" customHeight="1">
      <c r="A9" s="57" t="s">
        <v>5</v>
      </c>
      <c r="B9" s="57" t="s">
        <v>6</v>
      </c>
      <c r="C9" s="57" t="s">
        <v>7</v>
      </c>
      <c r="D9" s="24" t="s">
        <v>8</v>
      </c>
      <c r="E9" s="59" t="s">
        <v>9</v>
      </c>
      <c r="F9" s="59"/>
      <c r="G9" s="59"/>
      <c r="H9" s="59"/>
      <c r="I9" s="59"/>
      <c r="J9" s="24" t="s">
        <v>10</v>
      </c>
      <c r="K9" s="24" t="s">
        <v>11</v>
      </c>
      <c r="L9" s="24" t="s">
        <v>12</v>
      </c>
      <c r="M9" s="55" t="s">
        <v>135</v>
      </c>
    </row>
    <row r="10" spans="1:13" s="22" customFormat="1">
      <c r="A10" s="57"/>
      <c r="B10" s="57"/>
      <c r="C10" s="57"/>
      <c r="D10" s="57" t="s">
        <v>13</v>
      </c>
      <c r="E10" s="25">
        <v>2561</v>
      </c>
      <c r="F10" s="25">
        <v>2562</v>
      </c>
      <c r="G10" s="25">
        <v>2563</v>
      </c>
      <c r="H10" s="25">
        <v>2564</v>
      </c>
      <c r="I10" s="25">
        <v>2565</v>
      </c>
      <c r="J10" s="57" t="s">
        <v>14</v>
      </c>
      <c r="K10" s="57" t="s">
        <v>15</v>
      </c>
      <c r="L10" s="57" t="s">
        <v>16</v>
      </c>
      <c r="M10" s="55"/>
    </row>
    <row r="11" spans="1:13" s="22" customFormat="1">
      <c r="A11" s="57"/>
      <c r="B11" s="57"/>
      <c r="C11" s="57"/>
      <c r="D11" s="57"/>
      <c r="E11" s="25" t="s">
        <v>17</v>
      </c>
      <c r="F11" s="25" t="s">
        <v>17</v>
      </c>
      <c r="G11" s="25" t="s">
        <v>17</v>
      </c>
      <c r="H11" s="25" t="s">
        <v>17</v>
      </c>
      <c r="I11" s="25" t="s">
        <v>17</v>
      </c>
      <c r="J11" s="57"/>
      <c r="K11" s="57"/>
      <c r="L11" s="57"/>
      <c r="M11" s="55"/>
    </row>
    <row r="12" spans="1:13" s="29" customFormat="1" ht="252.75" customHeight="1">
      <c r="A12" s="26">
        <v>1</v>
      </c>
      <c r="B12" s="27" t="s">
        <v>24</v>
      </c>
      <c r="C12" s="27" t="s">
        <v>25</v>
      </c>
      <c r="D12" s="27" t="s">
        <v>26</v>
      </c>
      <c r="E12" s="28">
        <v>30000</v>
      </c>
      <c r="F12" s="28">
        <v>30000</v>
      </c>
      <c r="G12" s="28">
        <v>30000</v>
      </c>
      <c r="H12" s="28">
        <v>30000</v>
      </c>
      <c r="I12" s="28">
        <v>30000</v>
      </c>
      <c r="J12" s="27" t="s">
        <v>143</v>
      </c>
      <c r="K12" s="3" t="s">
        <v>27</v>
      </c>
      <c r="L12" s="26" t="s">
        <v>28</v>
      </c>
      <c r="M12" s="3" t="s">
        <v>137</v>
      </c>
    </row>
    <row r="13" spans="1:13">
      <c r="E13" s="31">
        <f>SUM(E12)</f>
        <v>30000</v>
      </c>
      <c r="F13" s="31">
        <f>SUM(F12)</f>
        <v>30000</v>
      </c>
      <c r="G13" s="31">
        <f>SUM(G12)</f>
        <v>30000</v>
      </c>
      <c r="H13" s="31">
        <f>SUM(H12)</f>
        <v>30000</v>
      </c>
      <c r="I13" s="31">
        <f>SUM(I12)</f>
        <v>30000</v>
      </c>
    </row>
  </sheetData>
  <mergeCells count="13">
    <mergeCell ref="M9:M11"/>
    <mergeCell ref="D1:J1"/>
    <mergeCell ref="J10:J11"/>
    <mergeCell ref="K10:K11"/>
    <mergeCell ref="L10:L11"/>
    <mergeCell ref="A2:L2"/>
    <mergeCell ref="A3:L3"/>
    <mergeCell ref="A4:L4"/>
    <mergeCell ref="A9:A11"/>
    <mergeCell ref="B9:B11"/>
    <mergeCell ref="C9:C11"/>
    <mergeCell ref="E9:I9"/>
    <mergeCell ref="D10:D11"/>
  </mergeCells>
  <pageMargins left="0.70866141732283472" right="0.70866141732283472" top="0.74803149606299213" bottom="0.74803149606299213" header="0.31496062992125984" footer="0.31496062992125984"/>
  <pageSetup paperSize="9" firstPageNumber="51" orientation="landscape" useFirstPageNumber="1" horizontalDpi="0" verticalDpi="0" r:id="rId1"/>
  <headerFooter>
    <oddFooter>&amp;C&amp;"TH SarabunIT๙,ธรรมดา"&amp;14&amp;P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M1" sqref="M1"/>
    </sheetView>
  </sheetViews>
  <sheetFormatPr defaultRowHeight="18.75"/>
  <cols>
    <col min="1" max="1" width="4.625" style="30" customWidth="1"/>
    <col min="2" max="2" width="11.125" style="30" customWidth="1"/>
    <col min="3" max="3" width="9" style="30"/>
    <col min="4" max="4" width="13.25" style="30" customWidth="1"/>
    <col min="5" max="16384" width="9" style="30"/>
  </cols>
  <sheetData>
    <row r="1" spans="1:13" s="22" customFormat="1">
      <c r="A1" s="22" t="s">
        <v>20</v>
      </c>
      <c r="D1" s="56" t="s">
        <v>19</v>
      </c>
      <c r="E1" s="56"/>
      <c r="F1" s="56"/>
      <c r="G1" s="56"/>
      <c r="H1" s="56"/>
      <c r="I1" s="56"/>
      <c r="M1" s="23" t="s">
        <v>0</v>
      </c>
    </row>
    <row r="2" spans="1:13" s="22" customForma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s="22" customFormat="1" ht="20.2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2" customForma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22" customFormat="1">
      <c r="A5" s="22" t="s">
        <v>3</v>
      </c>
    </row>
    <row r="6" spans="1:13" s="22" customFormat="1">
      <c r="A6" s="22" t="s">
        <v>4</v>
      </c>
    </row>
    <row r="7" spans="1:13" s="22" customFormat="1">
      <c r="A7" s="22" t="s">
        <v>136</v>
      </c>
    </row>
    <row r="8" spans="1:13" s="32" customFormat="1" ht="15.75" customHeight="1">
      <c r="A8" s="60" t="s">
        <v>60</v>
      </c>
      <c r="B8" s="60"/>
      <c r="C8" s="60"/>
      <c r="D8" s="60"/>
    </row>
    <row r="9" spans="1:13" s="22" customFormat="1" ht="20.25" customHeight="1">
      <c r="A9" s="57" t="s">
        <v>5</v>
      </c>
      <c r="B9" s="57" t="s">
        <v>6</v>
      </c>
      <c r="C9" s="57" t="s">
        <v>7</v>
      </c>
      <c r="D9" s="24" t="s">
        <v>8</v>
      </c>
      <c r="E9" s="59" t="s">
        <v>9</v>
      </c>
      <c r="F9" s="59"/>
      <c r="G9" s="59"/>
      <c r="H9" s="59"/>
      <c r="I9" s="59"/>
      <c r="J9" s="24" t="s">
        <v>10</v>
      </c>
      <c r="K9" s="24" t="s">
        <v>11</v>
      </c>
      <c r="L9" s="24" t="s">
        <v>12</v>
      </c>
      <c r="M9" s="55" t="s">
        <v>135</v>
      </c>
    </row>
    <row r="10" spans="1:13" s="22" customFormat="1">
      <c r="A10" s="57"/>
      <c r="B10" s="57"/>
      <c r="C10" s="57"/>
      <c r="D10" s="57" t="s">
        <v>13</v>
      </c>
      <c r="E10" s="25">
        <v>2561</v>
      </c>
      <c r="F10" s="25">
        <v>2562</v>
      </c>
      <c r="G10" s="25">
        <v>2563</v>
      </c>
      <c r="H10" s="25">
        <v>2564</v>
      </c>
      <c r="I10" s="25">
        <v>2565</v>
      </c>
      <c r="J10" s="57" t="s">
        <v>14</v>
      </c>
      <c r="K10" s="57" t="s">
        <v>15</v>
      </c>
      <c r="L10" s="57" t="s">
        <v>16</v>
      </c>
      <c r="M10" s="55"/>
    </row>
    <row r="11" spans="1:13" s="22" customFormat="1">
      <c r="A11" s="57"/>
      <c r="B11" s="57"/>
      <c r="C11" s="57"/>
      <c r="D11" s="57"/>
      <c r="E11" s="25" t="s">
        <v>17</v>
      </c>
      <c r="F11" s="25" t="s">
        <v>17</v>
      </c>
      <c r="G11" s="25" t="s">
        <v>17</v>
      </c>
      <c r="H11" s="25" t="s">
        <v>17</v>
      </c>
      <c r="I11" s="25" t="s">
        <v>17</v>
      </c>
      <c r="J11" s="57"/>
      <c r="K11" s="57"/>
      <c r="L11" s="57"/>
      <c r="M11" s="55"/>
    </row>
    <row r="12" spans="1:13" s="29" customFormat="1" ht="219" customHeight="1">
      <c r="A12" s="26">
        <v>1</v>
      </c>
      <c r="B12" s="27" t="s">
        <v>61</v>
      </c>
      <c r="C12" s="27" t="s">
        <v>62</v>
      </c>
      <c r="D12" s="3" t="s">
        <v>63</v>
      </c>
      <c r="E12" s="33">
        <v>100000</v>
      </c>
      <c r="F12" s="33">
        <v>100000</v>
      </c>
      <c r="G12" s="33">
        <v>50000</v>
      </c>
      <c r="H12" s="33">
        <v>100000</v>
      </c>
      <c r="I12" s="33">
        <v>100000</v>
      </c>
      <c r="J12" s="27" t="s">
        <v>64</v>
      </c>
      <c r="K12" s="27" t="s">
        <v>65</v>
      </c>
      <c r="L12" s="26" t="s">
        <v>66</v>
      </c>
      <c r="M12" s="27" t="s">
        <v>137</v>
      </c>
    </row>
    <row r="13" spans="1:13">
      <c r="E13" s="31">
        <f>SUM(E12)</f>
        <v>100000</v>
      </c>
      <c r="F13" s="31">
        <f>SUM(F12)</f>
        <v>100000</v>
      </c>
      <c r="G13" s="31">
        <f>SUM(G12)</f>
        <v>50000</v>
      </c>
      <c r="H13" s="31">
        <f>SUM(H12)</f>
        <v>100000</v>
      </c>
      <c r="I13" s="31">
        <f>SUM(I12)</f>
        <v>100000</v>
      </c>
    </row>
  </sheetData>
  <mergeCells count="14">
    <mergeCell ref="M9:M11"/>
    <mergeCell ref="K10:K11"/>
    <mergeCell ref="L10:L11"/>
    <mergeCell ref="A8:D8"/>
    <mergeCell ref="D1:I1"/>
    <mergeCell ref="A2:L2"/>
    <mergeCell ref="A3:L3"/>
    <mergeCell ref="A4:L4"/>
    <mergeCell ref="A9:A11"/>
    <mergeCell ref="B9:B11"/>
    <mergeCell ref="C9:C11"/>
    <mergeCell ref="E9:I9"/>
    <mergeCell ref="D10:D11"/>
    <mergeCell ref="J10:J11"/>
  </mergeCells>
  <pageMargins left="0.70866141732283472" right="0.70866141732283472" top="0.74803149606299213" bottom="0.74803149606299213" header="0.31496062992125984" footer="0.31496062992125984"/>
  <pageSetup paperSize="9" firstPageNumber="52" orientation="landscape" useFirstPageNumber="1" horizontalDpi="0" verticalDpi="0" r:id="rId1"/>
  <headerFooter>
    <oddFooter>&amp;C&amp;"TH SarabunIT๙,ธรรมดา"&amp;14&amp;P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1" zoomScaleNormal="71" workbookViewId="0">
      <selection activeCell="J11" sqref="J11:J12"/>
    </sheetView>
  </sheetViews>
  <sheetFormatPr defaultRowHeight="18.75"/>
  <cols>
    <col min="1" max="1" width="4.125" style="30" customWidth="1"/>
    <col min="2" max="2" width="9" style="30"/>
    <col min="3" max="3" width="13.25" style="30" customWidth="1"/>
    <col min="4" max="4" width="12" style="30" customWidth="1"/>
    <col min="5" max="8" width="9" style="30"/>
    <col min="9" max="9" width="9" style="30" customWidth="1"/>
    <col min="10" max="10" width="11.75" style="30" customWidth="1"/>
    <col min="11" max="16384" width="9" style="30"/>
  </cols>
  <sheetData>
    <row r="1" spans="1:13" s="22" customFormat="1">
      <c r="A1" s="22" t="s">
        <v>20</v>
      </c>
      <c r="D1" s="56" t="s">
        <v>19</v>
      </c>
      <c r="E1" s="56"/>
      <c r="F1" s="56"/>
      <c r="G1" s="56"/>
      <c r="H1" s="56"/>
      <c r="I1" s="56"/>
      <c r="M1" s="23" t="s">
        <v>0</v>
      </c>
    </row>
    <row r="2" spans="1:13" s="22" customForma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s="22" customFormat="1" ht="20.2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2" customForma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22" customFormat="1"/>
    <row r="6" spans="1:13" s="22" customFormat="1">
      <c r="A6" s="22" t="s">
        <v>3</v>
      </c>
    </row>
    <row r="7" spans="1:13" s="22" customFormat="1">
      <c r="A7" s="22" t="s">
        <v>4</v>
      </c>
    </row>
    <row r="8" spans="1:13" s="22" customFormat="1">
      <c r="A8" s="22" t="s">
        <v>136</v>
      </c>
    </row>
    <row r="9" spans="1:13" s="32" customFormat="1" ht="24.75" customHeight="1">
      <c r="A9" s="60" t="s">
        <v>67</v>
      </c>
      <c r="B9" s="60"/>
      <c r="C9" s="60"/>
      <c r="D9" s="60"/>
    </row>
    <row r="10" spans="1:13" s="22" customFormat="1">
      <c r="A10" s="57" t="s">
        <v>5</v>
      </c>
      <c r="B10" s="57" t="s">
        <v>6</v>
      </c>
      <c r="C10" s="57" t="s">
        <v>7</v>
      </c>
      <c r="D10" s="24" t="s">
        <v>8</v>
      </c>
      <c r="E10" s="59" t="s">
        <v>9</v>
      </c>
      <c r="F10" s="59"/>
      <c r="G10" s="59"/>
      <c r="H10" s="59"/>
      <c r="I10" s="59"/>
      <c r="J10" s="24" t="s">
        <v>10</v>
      </c>
      <c r="K10" s="24" t="s">
        <v>11</v>
      </c>
      <c r="L10" s="24" t="s">
        <v>12</v>
      </c>
      <c r="M10" s="55" t="s">
        <v>135</v>
      </c>
    </row>
    <row r="11" spans="1:13" s="22" customFormat="1">
      <c r="A11" s="57"/>
      <c r="B11" s="57"/>
      <c r="C11" s="57"/>
      <c r="D11" s="57" t="s">
        <v>13</v>
      </c>
      <c r="E11" s="25">
        <v>2561</v>
      </c>
      <c r="F11" s="25">
        <v>2562</v>
      </c>
      <c r="G11" s="25">
        <v>2563</v>
      </c>
      <c r="H11" s="25">
        <v>2564</v>
      </c>
      <c r="I11" s="25">
        <v>2565</v>
      </c>
      <c r="J11" s="57" t="s">
        <v>14</v>
      </c>
      <c r="K11" s="57" t="s">
        <v>15</v>
      </c>
      <c r="L11" s="57" t="s">
        <v>16</v>
      </c>
      <c r="M11" s="55"/>
    </row>
    <row r="12" spans="1:13" s="22" customFormat="1">
      <c r="A12" s="57"/>
      <c r="B12" s="57"/>
      <c r="C12" s="57"/>
      <c r="D12" s="57"/>
      <c r="E12" s="25" t="s">
        <v>17</v>
      </c>
      <c r="F12" s="25" t="s">
        <v>17</v>
      </c>
      <c r="G12" s="25" t="s">
        <v>17</v>
      </c>
      <c r="H12" s="25" t="s">
        <v>17</v>
      </c>
      <c r="I12" s="25" t="s">
        <v>17</v>
      </c>
      <c r="J12" s="57"/>
      <c r="K12" s="57"/>
      <c r="L12" s="57"/>
      <c r="M12" s="55"/>
    </row>
    <row r="13" spans="1:13" s="29" customFormat="1" ht="200.25" customHeight="1">
      <c r="A13" s="26">
        <v>1</v>
      </c>
      <c r="B13" s="27" t="s">
        <v>68</v>
      </c>
      <c r="C13" s="27" t="s">
        <v>147</v>
      </c>
      <c r="D13" s="27" t="s">
        <v>69</v>
      </c>
      <c r="E13" s="33">
        <v>200000</v>
      </c>
      <c r="F13" s="33">
        <v>200000</v>
      </c>
      <c r="G13" s="33">
        <v>100000</v>
      </c>
      <c r="H13" s="33">
        <v>200000</v>
      </c>
      <c r="I13" s="33">
        <v>200000</v>
      </c>
      <c r="J13" s="27" t="s">
        <v>144</v>
      </c>
      <c r="K13" s="27" t="s">
        <v>70</v>
      </c>
      <c r="L13" s="26" t="s">
        <v>66</v>
      </c>
      <c r="M13" s="27" t="s">
        <v>137</v>
      </c>
    </row>
    <row r="14" spans="1:13" s="29" customFormat="1" ht="165" customHeight="1">
      <c r="A14" s="26">
        <v>2</v>
      </c>
      <c r="B14" s="27" t="s">
        <v>71</v>
      </c>
      <c r="C14" s="27" t="s">
        <v>72</v>
      </c>
      <c r="D14" s="27" t="s">
        <v>73</v>
      </c>
      <c r="E14" s="34">
        <v>97500</v>
      </c>
      <c r="F14" s="34">
        <v>110500</v>
      </c>
      <c r="G14" s="34">
        <v>97500</v>
      </c>
      <c r="H14" s="34">
        <v>123500</v>
      </c>
      <c r="I14" s="34">
        <v>130000</v>
      </c>
      <c r="J14" s="27" t="s">
        <v>74</v>
      </c>
      <c r="K14" s="3" t="s">
        <v>75</v>
      </c>
      <c r="L14" s="26" t="s">
        <v>76</v>
      </c>
      <c r="M14" s="27" t="s">
        <v>137</v>
      </c>
    </row>
    <row r="15" spans="1:13" s="29" customFormat="1" ht="194.25" customHeight="1">
      <c r="A15" s="26">
        <v>3</v>
      </c>
      <c r="B15" s="27" t="s">
        <v>77</v>
      </c>
      <c r="C15" s="27" t="s">
        <v>78</v>
      </c>
      <c r="D15" s="27" t="s">
        <v>79</v>
      </c>
      <c r="E15" s="34">
        <v>50000</v>
      </c>
      <c r="F15" s="34">
        <v>50000</v>
      </c>
      <c r="G15" s="34">
        <v>25000</v>
      </c>
      <c r="H15" s="34">
        <v>50000</v>
      </c>
      <c r="I15" s="34">
        <v>50000</v>
      </c>
      <c r="J15" s="27" t="s">
        <v>80</v>
      </c>
      <c r="K15" s="27" t="s">
        <v>81</v>
      </c>
      <c r="L15" s="26" t="s">
        <v>76</v>
      </c>
      <c r="M15" s="27" t="s">
        <v>137</v>
      </c>
    </row>
    <row r="16" spans="1:13" ht="100.5" customHeight="1">
      <c r="A16" s="26">
        <v>4</v>
      </c>
      <c r="B16" s="27" t="s">
        <v>82</v>
      </c>
      <c r="C16" s="27" t="s">
        <v>83</v>
      </c>
      <c r="D16" s="27" t="s">
        <v>84</v>
      </c>
      <c r="E16" s="35" t="s">
        <v>85</v>
      </c>
      <c r="F16" s="35" t="s">
        <v>85</v>
      </c>
      <c r="G16" s="36">
        <v>20000</v>
      </c>
      <c r="H16" s="36">
        <v>40000</v>
      </c>
      <c r="I16" s="36">
        <v>40000</v>
      </c>
      <c r="J16" s="27" t="s">
        <v>86</v>
      </c>
      <c r="K16" s="27" t="s">
        <v>87</v>
      </c>
      <c r="L16" s="26" t="s">
        <v>66</v>
      </c>
      <c r="M16" s="27" t="s">
        <v>137</v>
      </c>
    </row>
    <row r="17" spans="5:9">
      <c r="E17" s="31">
        <f>SUM(E13:E16)</f>
        <v>347500</v>
      </c>
      <c r="F17" s="31">
        <f>SUM(F13:F16)</f>
        <v>360500</v>
      </c>
      <c r="G17" s="31">
        <f>SUM(G13:G16)</f>
        <v>242500</v>
      </c>
      <c r="H17" s="31">
        <f>SUM(H13:H16)</f>
        <v>413500</v>
      </c>
      <c r="I17" s="31">
        <f>SUM(I13:I16)</f>
        <v>420000</v>
      </c>
    </row>
  </sheetData>
  <mergeCells count="14">
    <mergeCell ref="M10:M12"/>
    <mergeCell ref="J11:J12"/>
    <mergeCell ref="K11:K12"/>
    <mergeCell ref="L11:L12"/>
    <mergeCell ref="D1:I1"/>
    <mergeCell ref="A2:L2"/>
    <mergeCell ref="A3:L3"/>
    <mergeCell ref="A4:L4"/>
    <mergeCell ref="A9:D9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53" orientation="landscape" useFirstPageNumber="1" horizontalDpi="0" verticalDpi="0" r:id="rId1"/>
  <headerFooter>
    <oddFooter>&amp;C&amp;"TH SarabunIT๙,ธรรมดา"&amp;14&amp;P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opLeftCell="A15" workbookViewId="0">
      <selection activeCell="G15" sqref="G15"/>
    </sheetView>
  </sheetViews>
  <sheetFormatPr defaultRowHeight="18.75"/>
  <cols>
    <col min="1" max="1" width="4.5" style="22" customWidth="1"/>
    <col min="2" max="2" width="11.625" style="22" customWidth="1"/>
    <col min="3" max="3" width="10.75" style="22" customWidth="1"/>
    <col min="4" max="4" width="15.125" style="22" customWidth="1"/>
    <col min="5" max="5" width="8.5" style="22" customWidth="1"/>
    <col min="6" max="6" width="8" style="22" customWidth="1"/>
    <col min="7" max="7" width="8.125" style="22" customWidth="1"/>
    <col min="8" max="8" width="9.25" style="22" customWidth="1"/>
    <col min="9" max="9" width="8.875" style="22" customWidth="1"/>
    <col min="10" max="10" width="10.5" style="22" customWidth="1"/>
    <col min="11" max="11" width="9.75" style="22" customWidth="1"/>
    <col min="12" max="16384" width="9" style="22"/>
  </cols>
  <sheetData>
    <row r="1" spans="1:13">
      <c r="A1" s="22" t="s">
        <v>20</v>
      </c>
      <c r="D1" s="56" t="s">
        <v>19</v>
      </c>
      <c r="E1" s="56"/>
      <c r="F1" s="56"/>
      <c r="G1" s="56"/>
      <c r="H1" s="56"/>
      <c r="I1" s="56"/>
      <c r="J1" s="56"/>
      <c r="M1" s="23" t="s">
        <v>0</v>
      </c>
    </row>
    <row r="2" spans="1:1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1:13">
      <c r="A6" s="22" t="s">
        <v>3</v>
      </c>
    </row>
    <row r="7" spans="1:13">
      <c r="A7" s="22" t="s">
        <v>38</v>
      </c>
    </row>
    <row r="8" spans="1:13">
      <c r="A8" s="22" t="s">
        <v>136</v>
      </c>
    </row>
    <row r="9" spans="1:13">
      <c r="A9" s="22" t="s">
        <v>138</v>
      </c>
    </row>
    <row r="11" spans="1:13">
      <c r="A11" s="57" t="s">
        <v>5</v>
      </c>
      <c r="B11" s="57" t="s">
        <v>6</v>
      </c>
      <c r="C11" s="57" t="s">
        <v>7</v>
      </c>
      <c r="D11" s="24" t="s">
        <v>8</v>
      </c>
      <c r="E11" s="59" t="s">
        <v>9</v>
      </c>
      <c r="F11" s="59"/>
      <c r="G11" s="59"/>
      <c r="H11" s="59"/>
      <c r="I11" s="59"/>
      <c r="J11" s="24" t="s">
        <v>10</v>
      </c>
      <c r="K11" s="24" t="s">
        <v>11</v>
      </c>
      <c r="L11" s="24" t="s">
        <v>12</v>
      </c>
      <c r="M11" s="55" t="s">
        <v>135</v>
      </c>
    </row>
    <row r="12" spans="1:13">
      <c r="A12" s="57"/>
      <c r="B12" s="57"/>
      <c r="C12" s="57"/>
      <c r="D12" s="57" t="s">
        <v>13</v>
      </c>
      <c r="E12" s="25">
        <v>2561</v>
      </c>
      <c r="F12" s="25">
        <v>2562</v>
      </c>
      <c r="G12" s="25">
        <v>2563</v>
      </c>
      <c r="H12" s="25">
        <v>2564</v>
      </c>
      <c r="I12" s="25">
        <v>2565</v>
      </c>
      <c r="J12" s="57" t="s">
        <v>14</v>
      </c>
      <c r="K12" s="57" t="s">
        <v>15</v>
      </c>
      <c r="L12" s="57" t="s">
        <v>16</v>
      </c>
      <c r="M12" s="55"/>
    </row>
    <row r="13" spans="1:13">
      <c r="A13" s="57"/>
      <c r="B13" s="57"/>
      <c r="C13" s="57"/>
      <c r="D13" s="57"/>
      <c r="E13" s="25" t="s">
        <v>17</v>
      </c>
      <c r="F13" s="25" t="s">
        <v>17</v>
      </c>
      <c r="G13" s="25" t="s">
        <v>17</v>
      </c>
      <c r="H13" s="25" t="s">
        <v>17</v>
      </c>
      <c r="I13" s="25" t="s">
        <v>17</v>
      </c>
      <c r="J13" s="57"/>
      <c r="K13" s="57"/>
      <c r="L13" s="57"/>
      <c r="M13" s="55"/>
    </row>
    <row r="14" spans="1:13" s="41" customFormat="1" ht="150">
      <c r="A14" s="37">
        <v>1</v>
      </c>
      <c r="B14" s="38" t="s">
        <v>90</v>
      </c>
      <c r="C14" s="38" t="s">
        <v>88</v>
      </c>
      <c r="D14" s="38" t="s">
        <v>91</v>
      </c>
      <c r="E14" s="34">
        <v>20000</v>
      </c>
      <c r="F14" s="39">
        <v>20000</v>
      </c>
      <c r="G14" s="39">
        <v>20000</v>
      </c>
      <c r="H14" s="39">
        <v>20000</v>
      </c>
      <c r="I14" s="40" t="s">
        <v>92</v>
      </c>
      <c r="J14" s="38" t="s">
        <v>89</v>
      </c>
      <c r="K14" s="38" t="s">
        <v>93</v>
      </c>
      <c r="L14" s="40" t="s">
        <v>39</v>
      </c>
      <c r="M14" s="27" t="s">
        <v>137</v>
      </c>
    </row>
    <row r="15" spans="1:13" s="41" customFormat="1" ht="220.5">
      <c r="A15" s="37">
        <v>2</v>
      </c>
      <c r="B15" s="38" t="s">
        <v>94</v>
      </c>
      <c r="C15" s="38" t="s">
        <v>95</v>
      </c>
      <c r="D15" s="15" t="s">
        <v>96</v>
      </c>
      <c r="E15" s="39">
        <v>140000</v>
      </c>
      <c r="F15" s="39">
        <v>140000</v>
      </c>
      <c r="G15" s="39">
        <v>90000</v>
      </c>
      <c r="H15" s="39">
        <v>140000</v>
      </c>
      <c r="I15" s="39">
        <v>140000</v>
      </c>
      <c r="J15" s="38" t="s">
        <v>97</v>
      </c>
      <c r="K15" s="38" t="s">
        <v>98</v>
      </c>
      <c r="L15" s="40" t="s">
        <v>39</v>
      </c>
      <c r="M15" s="27" t="s">
        <v>137</v>
      </c>
    </row>
    <row r="16" spans="1:13" s="41" customFormat="1" ht="346.5">
      <c r="A16" s="37">
        <v>3</v>
      </c>
      <c r="B16" s="38" t="s">
        <v>99</v>
      </c>
      <c r="C16" s="38" t="s">
        <v>100</v>
      </c>
      <c r="D16" s="15" t="s">
        <v>101</v>
      </c>
      <c r="E16" s="34">
        <v>240000</v>
      </c>
      <c r="F16" s="39">
        <v>240000</v>
      </c>
      <c r="G16" s="39">
        <v>80000</v>
      </c>
      <c r="H16" s="39">
        <v>100000</v>
      </c>
      <c r="I16" s="39">
        <v>100000</v>
      </c>
      <c r="J16" s="38" t="s">
        <v>102</v>
      </c>
      <c r="K16" s="38" t="s">
        <v>103</v>
      </c>
      <c r="L16" s="40" t="s">
        <v>39</v>
      </c>
      <c r="M16" s="27" t="s">
        <v>137</v>
      </c>
    </row>
    <row r="17" spans="1:13" s="41" customFormat="1" ht="327" customHeight="1">
      <c r="A17" s="37">
        <v>4</v>
      </c>
      <c r="B17" s="38" t="s">
        <v>104</v>
      </c>
      <c r="C17" s="38" t="s">
        <v>88</v>
      </c>
      <c r="D17" s="38" t="s">
        <v>105</v>
      </c>
      <c r="E17" s="34">
        <v>90000</v>
      </c>
      <c r="F17" s="39">
        <v>90000</v>
      </c>
      <c r="G17" s="39">
        <v>70000</v>
      </c>
      <c r="H17" s="39">
        <v>90000</v>
      </c>
      <c r="I17" s="39">
        <v>90000</v>
      </c>
      <c r="J17" s="38" t="s">
        <v>106</v>
      </c>
      <c r="K17" s="38" t="s">
        <v>107</v>
      </c>
      <c r="L17" s="40" t="s">
        <v>108</v>
      </c>
      <c r="M17" s="27" t="s">
        <v>137</v>
      </c>
    </row>
    <row r="18" spans="1:13" s="41" customFormat="1" ht="168.75" customHeight="1">
      <c r="A18" s="37">
        <v>5</v>
      </c>
      <c r="B18" s="38" t="s">
        <v>109</v>
      </c>
      <c r="C18" s="38" t="s">
        <v>110</v>
      </c>
      <c r="D18" s="38" t="s">
        <v>111</v>
      </c>
      <c r="E18" s="34">
        <v>100000</v>
      </c>
      <c r="F18" s="39">
        <v>100000</v>
      </c>
      <c r="G18" s="39">
        <v>30000</v>
      </c>
      <c r="H18" s="39">
        <v>100000</v>
      </c>
      <c r="I18" s="42">
        <v>100000</v>
      </c>
      <c r="J18" s="40" t="s">
        <v>102</v>
      </c>
      <c r="K18" s="38" t="s">
        <v>112</v>
      </c>
      <c r="L18" s="40" t="s">
        <v>39</v>
      </c>
      <c r="M18" s="27" t="s">
        <v>137</v>
      </c>
    </row>
    <row r="19" spans="1:13" s="41" customFormat="1" ht="236.25">
      <c r="A19" s="37">
        <v>6</v>
      </c>
      <c r="B19" s="38" t="s">
        <v>114</v>
      </c>
      <c r="C19" s="38" t="s">
        <v>115</v>
      </c>
      <c r="D19" s="15" t="s">
        <v>116</v>
      </c>
      <c r="E19" s="27"/>
      <c r="F19" s="39">
        <v>150000</v>
      </c>
      <c r="G19" s="39">
        <v>150000</v>
      </c>
      <c r="H19" s="39">
        <v>250000</v>
      </c>
      <c r="I19" s="43">
        <v>250000</v>
      </c>
      <c r="J19" s="17" t="s">
        <v>117</v>
      </c>
      <c r="K19" s="38" t="s">
        <v>118</v>
      </c>
      <c r="L19" s="40" t="s">
        <v>113</v>
      </c>
      <c r="M19" s="27" t="s">
        <v>137</v>
      </c>
    </row>
    <row r="20" spans="1:13">
      <c r="E20" s="46">
        <f>SUM(E14:E19)</f>
        <v>590000</v>
      </c>
      <c r="F20" s="46">
        <f>SUM(F14:F19)</f>
        <v>740000</v>
      </c>
      <c r="G20" s="46">
        <f>SUM(G14:G19)</f>
        <v>440000</v>
      </c>
      <c r="H20" s="46">
        <f>SUM(H14:H19)</f>
        <v>700000</v>
      </c>
      <c r="I20" s="22">
        <f>SUM(I14:I19)</f>
        <v>680000</v>
      </c>
    </row>
  </sheetData>
  <mergeCells count="13">
    <mergeCell ref="D1:J1"/>
    <mergeCell ref="M11:M13"/>
    <mergeCell ref="L12:L13"/>
    <mergeCell ref="A11:A13"/>
    <mergeCell ref="B11:B13"/>
    <mergeCell ref="C11:C13"/>
    <mergeCell ref="E11:I11"/>
    <mergeCell ref="D12:D13"/>
    <mergeCell ref="J12:J13"/>
    <mergeCell ref="K12:K13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firstPageNumber="56" orientation="landscape" useFirstPageNumber="1" horizontalDpi="0" verticalDpi="0" r:id="rId1"/>
  <headerFooter>
    <oddFooter>&amp;C&amp;"TH SarabunIT๙,ธรรมดา"&amp;14&amp;P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J13" sqref="J13"/>
    </sheetView>
  </sheetViews>
  <sheetFormatPr defaultRowHeight="18.75"/>
  <cols>
    <col min="1" max="1" width="4.625" style="30" customWidth="1"/>
    <col min="2" max="2" width="13" style="30" customWidth="1"/>
    <col min="3" max="16384" width="9" style="30"/>
  </cols>
  <sheetData>
    <row r="1" spans="1:13" s="22" customFormat="1">
      <c r="A1" s="22" t="s">
        <v>20</v>
      </c>
      <c r="D1" s="56" t="s">
        <v>19</v>
      </c>
      <c r="E1" s="56"/>
      <c r="F1" s="56"/>
      <c r="G1" s="56"/>
      <c r="H1" s="56"/>
      <c r="I1" s="56"/>
      <c r="M1" s="23" t="s">
        <v>0</v>
      </c>
    </row>
    <row r="2" spans="1:13" s="22" customForma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s="22" customFormat="1" ht="20.2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2" customForma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s="22" customFormat="1"/>
    <row r="6" spans="1:13" s="22" customFormat="1">
      <c r="A6" s="22" t="s">
        <v>3</v>
      </c>
    </row>
    <row r="7" spans="1:13" s="22" customFormat="1">
      <c r="A7" s="44" t="s">
        <v>4</v>
      </c>
      <c r="B7" s="44"/>
      <c r="C7" s="44"/>
    </row>
    <row r="8" spans="1:13" s="22" customFormat="1">
      <c r="A8" s="44" t="s">
        <v>136</v>
      </c>
      <c r="B8" s="44"/>
      <c r="C8" s="44"/>
    </row>
    <row r="9" spans="1:13" s="32" customFormat="1">
      <c r="A9" s="60" t="s">
        <v>29</v>
      </c>
      <c r="B9" s="60"/>
    </row>
    <row r="10" spans="1:13" s="22" customFormat="1" ht="20.25" customHeight="1">
      <c r="A10" s="57" t="s">
        <v>5</v>
      </c>
      <c r="B10" s="57" t="s">
        <v>6</v>
      </c>
      <c r="C10" s="57" t="s">
        <v>7</v>
      </c>
      <c r="D10" s="24" t="s">
        <v>8</v>
      </c>
      <c r="E10" s="59" t="s">
        <v>9</v>
      </c>
      <c r="F10" s="59"/>
      <c r="G10" s="59"/>
      <c r="H10" s="59"/>
      <c r="I10" s="59"/>
      <c r="J10" s="24" t="s">
        <v>10</v>
      </c>
      <c r="K10" s="24" t="s">
        <v>11</v>
      </c>
      <c r="L10" s="24" t="s">
        <v>12</v>
      </c>
      <c r="M10" s="55" t="s">
        <v>135</v>
      </c>
    </row>
    <row r="11" spans="1:13" s="22" customFormat="1">
      <c r="A11" s="57"/>
      <c r="B11" s="57"/>
      <c r="C11" s="57"/>
      <c r="D11" s="57" t="s">
        <v>13</v>
      </c>
      <c r="E11" s="25">
        <v>2561</v>
      </c>
      <c r="F11" s="25">
        <v>2562</v>
      </c>
      <c r="G11" s="25">
        <v>2563</v>
      </c>
      <c r="H11" s="25">
        <v>2564</v>
      </c>
      <c r="I11" s="25">
        <v>2565</v>
      </c>
      <c r="J11" s="57" t="s">
        <v>14</v>
      </c>
      <c r="K11" s="57" t="s">
        <v>15</v>
      </c>
      <c r="L11" s="57" t="s">
        <v>16</v>
      </c>
      <c r="M11" s="55"/>
    </row>
    <row r="12" spans="1:13" s="22" customFormat="1">
      <c r="A12" s="57"/>
      <c r="B12" s="57"/>
      <c r="C12" s="57"/>
      <c r="D12" s="57"/>
      <c r="E12" s="25" t="s">
        <v>17</v>
      </c>
      <c r="F12" s="25" t="s">
        <v>17</v>
      </c>
      <c r="G12" s="25" t="s">
        <v>17</v>
      </c>
      <c r="H12" s="25" t="s">
        <v>17</v>
      </c>
      <c r="I12" s="25" t="s">
        <v>17</v>
      </c>
      <c r="J12" s="57"/>
      <c r="K12" s="57"/>
      <c r="L12" s="57"/>
      <c r="M12" s="55"/>
    </row>
    <row r="13" spans="1:13" s="29" customFormat="1" ht="112.5">
      <c r="A13" s="26">
        <v>1</v>
      </c>
      <c r="B13" s="27" t="s">
        <v>30</v>
      </c>
      <c r="C13" s="27" t="s">
        <v>31</v>
      </c>
      <c r="D13" s="27" t="s">
        <v>32</v>
      </c>
      <c r="E13" s="27"/>
      <c r="F13" s="27"/>
      <c r="G13" s="33">
        <v>500000</v>
      </c>
      <c r="H13" s="27"/>
      <c r="I13" s="27"/>
      <c r="J13" s="27" t="s">
        <v>33</v>
      </c>
      <c r="K13" s="27" t="s">
        <v>34</v>
      </c>
      <c r="L13" s="27" t="s">
        <v>35</v>
      </c>
      <c r="M13" s="27" t="s">
        <v>137</v>
      </c>
    </row>
    <row r="14" spans="1:13" ht="206.25">
      <c r="A14" s="37">
        <v>2</v>
      </c>
      <c r="B14" s="27" t="s">
        <v>119</v>
      </c>
      <c r="C14" s="27" t="s">
        <v>120</v>
      </c>
      <c r="D14" s="27" t="s">
        <v>121</v>
      </c>
      <c r="E14" s="28"/>
      <c r="F14" s="45">
        <v>102000</v>
      </c>
      <c r="G14" s="45">
        <v>108000</v>
      </c>
      <c r="H14" s="45">
        <v>114000</v>
      </c>
      <c r="I14" s="45">
        <v>120000</v>
      </c>
      <c r="J14" s="27" t="s">
        <v>122</v>
      </c>
      <c r="K14" s="27" t="s">
        <v>123</v>
      </c>
      <c r="L14" s="26" t="s">
        <v>124</v>
      </c>
      <c r="M14" s="27" t="s">
        <v>137</v>
      </c>
    </row>
    <row r="15" spans="1:13" ht="187.5">
      <c r="A15" s="26">
        <v>3</v>
      </c>
      <c r="B15" s="27" t="s">
        <v>125</v>
      </c>
      <c r="C15" s="27" t="s">
        <v>126</v>
      </c>
      <c r="D15" s="27" t="s">
        <v>127</v>
      </c>
      <c r="E15" s="28"/>
      <c r="F15" s="18">
        <v>3129600</v>
      </c>
      <c r="G15" s="18">
        <v>2736000</v>
      </c>
      <c r="H15" s="18">
        <v>5136000</v>
      </c>
      <c r="I15" s="18">
        <v>6096000</v>
      </c>
      <c r="J15" s="27" t="s">
        <v>128</v>
      </c>
      <c r="K15" s="27" t="s">
        <v>129</v>
      </c>
      <c r="L15" s="26" t="s">
        <v>124</v>
      </c>
      <c r="M15" s="27" t="s">
        <v>137</v>
      </c>
    </row>
    <row r="16" spans="1:13" ht="168.75">
      <c r="A16" s="37">
        <v>4</v>
      </c>
      <c r="B16" s="27" t="s">
        <v>130</v>
      </c>
      <c r="C16" s="27" t="s">
        <v>131</v>
      </c>
      <c r="D16" s="27" t="s">
        <v>132</v>
      </c>
      <c r="E16" s="28"/>
      <c r="F16" s="18">
        <v>15058800</v>
      </c>
      <c r="G16" s="18">
        <v>11798000</v>
      </c>
      <c r="H16" s="18">
        <v>17938800</v>
      </c>
      <c r="I16" s="18">
        <v>19378800</v>
      </c>
      <c r="J16" s="27" t="s">
        <v>133</v>
      </c>
      <c r="K16" s="27" t="s">
        <v>134</v>
      </c>
      <c r="L16" s="26" t="s">
        <v>124</v>
      </c>
      <c r="M16" s="27" t="s">
        <v>137</v>
      </c>
    </row>
    <row r="17" spans="6:9">
      <c r="F17" s="47">
        <f>SUM(F14:F16)</f>
        <v>18290400</v>
      </c>
      <c r="G17" s="47">
        <f>SUM(G13:G16)</f>
        <v>15142000</v>
      </c>
      <c r="H17" s="47">
        <f>SUM(H14:H16)</f>
        <v>23188800</v>
      </c>
      <c r="I17" s="47">
        <f>SUM(I14:I16)</f>
        <v>25594800</v>
      </c>
    </row>
  </sheetData>
  <mergeCells count="14">
    <mergeCell ref="M10:M12"/>
    <mergeCell ref="K11:K12"/>
    <mergeCell ref="L11:L12"/>
    <mergeCell ref="A9:B9"/>
    <mergeCell ref="D1:I1"/>
    <mergeCell ref="A2:L2"/>
    <mergeCell ref="A3:L3"/>
    <mergeCell ref="A4:L4"/>
    <mergeCell ref="A10:A12"/>
    <mergeCell ref="B10:B12"/>
    <mergeCell ref="C10:C12"/>
    <mergeCell ref="E10:I10"/>
    <mergeCell ref="D11:D12"/>
    <mergeCell ref="J11:J12"/>
  </mergeCells>
  <pageMargins left="0.70866141732283472" right="0.70866141732283472" top="0.74803149606299213" bottom="0.74803149606299213" header="0.31496062992125984" footer="0.31496062992125984"/>
  <pageSetup paperSize="9" firstPageNumber="61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บริหารงานทั่วไป</vt:lpstr>
      <vt:lpstr>การศึกษา</vt:lpstr>
      <vt:lpstr>รักษาความสงบภายใน</vt:lpstr>
      <vt:lpstr>สังคมสงเคราะห์</vt:lpstr>
      <vt:lpstr>สร้างความเข้มแข็งชุมชน</vt:lpstr>
      <vt:lpstr>ศาสนา</vt:lpstr>
      <vt:lpstr>งบกลาง</vt:lpstr>
      <vt:lpstr>การศึกษา!Print_Titles</vt:lpstr>
      <vt:lpstr>งบกลาง!Print_Titles</vt:lpstr>
      <vt:lpstr>บริหารงานทั่วไป!Print_Titles</vt:lpstr>
      <vt:lpstr>ศาสนา!Print_Titles</vt:lpstr>
      <vt:lpstr>สร้างความเข้มแข็งชุมชน!Print_Titles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2020-08-06T04:07:32Z</cp:lastPrinted>
  <dcterms:created xsi:type="dcterms:W3CDTF">2019-10-21T01:46:30Z</dcterms:created>
  <dcterms:modified xsi:type="dcterms:W3CDTF">2020-08-06T04:15:51Z</dcterms:modified>
</cp:coreProperties>
</file>