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 activeTab="2"/>
  </bookViews>
  <sheets>
    <sheet name="บริหารงานทั่วไป" sheetId="15" r:id="rId1"/>
    <sheet name="รักษาความสงบ" sheetId="16" r:id="rId2"/>
    <sheet name="สร้างความเข้มแข็ง" sheetId="17" r:id="rId3"/>
  </sheets>
  <definedNames>
    <definedName name="_xlnm.Print_Titles" localSheetId="0">บริหารงานทั่วไป!$L:$L,บริหารงานทั่วไป!$11:$13</definedName>
  </definedNames>
  <calcPr calcId="124519"/>
</workbook>
</file>

<file path=xl/calcChain.xml><?xml version="1.0" encoding="utf-8"?>
<calcChain xmlns="http://schemas.openxmlformats.org/spreadsheetml/2006/main">
  <c r="I19" i="15"/>
  <c r="H19"/>
  <c r="G19"/>
  <c r="F19"/>
  <c r="E19"/>
  <c r="E15" i="16"/>
  <c r="F15"/>
  <c r="G15"/>
  <c r="H15"/>
  <c r="I15"/>
  <c r="I15" i="17"/>
  <c r="H15"/>
  <c r="G15"/>
  <c r="F15"/>
  <c r="E15"/>
</calcChain>
</file>

<file path=xl/sharedStrings.xml><?xml version="1.0" encoding="utf-8"?>
<sst xmlns="http://schemas.openxmlformats.org/spreadsheetml/2006/main" count="124" uniqueCount="66">
  <si>
    <t>แบบ ผ.02</t>
  </si>
  <si>
    <t>รายละเอียดโครงการพัฒนา</t>
  </si>
  <si>
    <t>เทศบาลตำบลชะมาย</t>
  </si>
  <si>
    <t>ที่</t>
  </si>
  <si>
    <t>โครงการ</t>
  </si>
  <si>
    <t>วัตถุประสงค์</t>
  </si>
  <si>
    <t>เป้าหมาย</t>
  </si>
  <si>
    <t>งบประมาณ</t>
  </si>
  <si>
    <t>ตัวชี้วัด</t>
  </si>
  <si>
    <t>ผลที่คาด</t>
  </si>
  <si>
    <t>หน่วยงาน</t>
  </si>
  <si>
    <t>(ผลผลิต)</t>
  </si>
  <si>
    <t>(KPI)</t>
  </si>
  <si>
    <t>ว่าจะได้รับ</t>
  </si>
  <si>
    <t>ที่รับผิดชอบ</t>
  </si>
  <si>
    <t>(บาท)</t>
  </si>
  <si>
    <t>2.บัญชีโครงการพัฒนาท้องถิ่น</t>
  </si>
  <si>
    <t xml:space="preserve">ก.ยุทธศาสตร์จังหวัดทิ่ 4 การพัฒนาคน ชุมชน และสังคมให้น่าอยู่ เข้มแข็ง ตามปรัชญาเศรษฐกิจพอเพียง </t>
  </si>
  <si>
    <t>ข.ยุทธศาสตร์การพัฒนาขององค์กรปกครองส่วนท้องถิ่นในเขตจังหวัด 5 ยุทธศาสตร์การเสริมสร้างธรรมาภิบาลและการบริหารจัดการบ้านเมืองที่ดี</t>
  </si>
  <si>
    <t>ข้อความใหม่</t>
  </si>
  <si>
    <t xml:space="preserve">งานป้องกันและบรรเทาสาธารณภัย </t>
  </si>
  <si>
    <t>โครงการป้องกันและลดอุบัติเหตุทางถนน</t>
  </si>
  <si>
    <t>เพื่อสร้างความปลอดภัยในชีวิตและทรัพย์สิน</t>
  </si>
  <si>
    <t>ลดจำนวนผู้บาดเจ็บและเสียชีวิตลดลงน้อยกว่าปีที่ผ่านมา</t>
  </si>
  <si>
    <t xml:space="preserve">ร้อยละ 90ไม่มีผู้เสียชีวิตและบาดเจ็บ </t>
  </si>
  <si>
    <t>ลดการเกิดอุบัติเหตุและมีความปลอดภัยในชีวิตและทรัพย์สิน</t>
  </si>
  <si>
    <t>โครงการประมวลจริยธรรมข้าราชการและลูกจ้างขององค์กรปกครองส่วนท้องถิ่น</t>
  </si>
  <si>
    <t>เพื่อให้ความรู้ด้านจริยธรรมคุณธรรมแก่พนักงานเทศบาล พนักงานจ้าง ลูกจ้างประจำ และพนักงานครูเทศบาล</t>
  </si>
  <si>
    <t>จัดกิจกรรมให้แก่พนักงานเทศบาลพนักงานจ้างลูกจ้างประจำ และพนักงานครูพนักงานเทศบาล</t>
  </si>
  <si>
    <t>ร้อยละ 90 พนักงานเทศบาล ลูกจ้างประจำและพนักงานจ้างพนักงานครูเทศบาลมีส่วนร่วมในการดำเนินกิจกรรมจริยธรรมของเทศบาล</t>
  </si>
  <si>
    <t>พนักงานเทศบาลพนักงานจ้าง ลูกจ้างประจำ และพนักงานครูเทศบาลมีความรู้ความเข้าใจ และสามารถนำความรู้ที่ได้รับจากการฝึกอบรมไปปรับใช้ในชีวิตประจำวันได้</t>
  </si>
  <si>
    <t>งานการเจ้าหน้าที่ สำนักปลัดเทศบาล</t>
  </si>
  <si>
    <t>โครงการฝึกอบรมและทัศนศึกษาดูงาน</t>
  </si>
  <si>
    <t>เพื่อเพิ่มประสิทธิภาพในการทำงานและส่งเสริมการเรียนรู้นอกสถานที่ ให้กับบุคลากรในองค์กรและได้เกิดโลกทัศน์ที่มีมุมมองใหม่ๆ จากการทัศนศึกษาดูงาน นำมาใช้เพื่อเกิดประโยชน์ในอนาคต</t>
  </si>
  <si>
    <t>พนักงานเทศบาล ลูกจ้างประจำ และพนักงานจ้างเข้าร่วมดำเนินกิจกรรมของเทศบาลตำบลชะมาย</t>
  </si>
  <si>
    <t>ร้อยละ 90 พนักงานเทศบาล ลูกจ้างประจำและพนักงานจ้างสามารถนำความรู้ที่ได้จากการทัศนศึกษาดูงานจากหน่วยงานนั้น มาประยุกต์ใช้ให้เกิดประโยชน์ และต่อยอดในเชิงประจักษ์ได้จริง</t>
  </si>
  <si>
    <t>พนักงานเทศบาล ลูกจ้างประจำงสามารถนำความรู้และความคิดสร้างสรรค์ในการนำมาพัฒนาตนเองและงานในองค์กรให้เกิดความก้าวหน้ามากยิ่งขึ้น</t>
  </si>
  <si>
    <t>โครงการฝึกอบรมและสัมมนาบุคลากร</t>
  </si>
  <si>
    <t>เพื่อให้พนักงานเทศบาลลูกจ้างประจำ และพนักงานจ้าง ได้เพิ่มเติมองค์ความรู้ใหม่ๆ นำมาพัฒนาและสานต่อให้เกิดความรู้และที่มีประสิทธิภาพ</t>
  </si>
  <si>
    <t>พนักงานเทศบาล ลูกจ้างประจำ และพนักงานจ้างของเทศบาลตำบลชะมาย</t>
  </si>
  <si>
    <t>ร้อยละ 90 พนักงานเทศบาลลูกจ้างประจำ และพนักงานจ้าง ได้เข้าถึงบทบาทและหน้าที่และกระบวนการทำงานที่เป็นรูปธรรมมากยิ่งขึ้น</t>
  </si>
  <si>
    <t>พนักงานเทศบาลพนักงานจ้าง จ้างประจำ เกิดการเตรียมความพร้อมในการปฏิบัติงาน ในด้านต่างๆที่ตนเองรับผิดชอบและตระหนักในหน้าที่การปฏิบัติงานมากยิ่งขึ้น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</si>
  <si>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</si>
  <si>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โครงการอบรมเครือข่ายนักประชาสัมพันธ์ประจำชุมชน/หมู่บ้านตำบลชะมาย
</t>
  </si>
  <si>
    <t xml:space="preserve">เพื่อเสริมสร้างความรู้
ความเข้าใจในการ
ประชาสัมพันธ์แก่เยาวชนเพื่อเกิดการแลกเปลี่ยนเรียนรู้ระหว่างกันเพื่อสร้าง
เครือข่ายประชาสัมพันธ์
ในเขตเทศบาลตำบล
ชะมาย เพื่อพัฒนา
ศักยภาพด้านการประชาสัมพันธ์ขององค์กรได้อย่างทั่วถึง
</t>
  </si>
  <si>
    <t xml:space="preserve">  จัดอบรมอาสาสมัคร/
เยาวชนและประชาชน
ในเขตเทศบาลตำบลชะมาย จำนวน ๑ รุ่น
๑ ครั้ง/ปีจัดตั้งเครือข่ายเยาวชน
และประชาชนให้เป็นนักประชาสัมพันธ์ ประจำหมู่บ้านในเขตเทศบาล
ตำบลชะมาย
</t>
  </si>
  <si>
    <t xml:space="preserve">มีนักประชาสัมพันธ์
เทศบาลตำบลชะมายเพิ่มขึ้นและมีข้อมูลข่าวสารหลากหลาย
เป็นประโยชน์มากขึ้น
</t>
  </si>
  <si>
    <t xml:space="preserve">มีนักประชา
สัมพันธ์ประจำ
หมู่บ้านในเขต
เทศบาลตำบล
ชะมาย มีความ
ตื่นตัวมากขึ้น
</t>
  </si>
  <si>
    <t xml:space="preserve">งานประชา
สัมพันธ์
กองวิชาการและ
แผนงาน
</t>
  </si>
  <si>
    <t xml:space="preserve"> เพื่อเป็นค่าใช้จ่ายในการ ประชาคมตำบลชะมาย หรือการดำเนินการแก้ไข
  เปลี่ยนแปลงหรือเพิ่มเติม แผนพัฒนาท้องถิ่นของเทศบาล
</t>
  </si>
  <si>
    <t xml:space="preserve">จัดเวทีประชาคมตำบลชะมายหรือการดำเนินการ
แก้ไขเปลี่ยนแปลง หรือเพิ่มเติมแผนพัฒนา
ท้องถิ่นของเทศบาล
</t>
  </si>
  <si>
    <t xml:space="preserve"> ร้อยละ 100 ของ สัดส่วนผู้เข้าร่วมโครงการมีส่วนร่วมในการจัดทำแผนพัฒนาเทศบาล
</t>
  </si>
  <si>
    <t xml:space="preserve">แผนพัฒนา
ท้องถิ่นได้จาก
ปัญหาความ
ต้องการของ
ประชาชน
</t>
  </si>
  <si>
    <t xml:space="preserve">งานวิเคราะห์
นโยบาย
 และแผน
กองวิชาการและ
 แผนงาน
</t>
  </si>
  <si>
    <t xml:space="preserve">โครงการประชุมเชิงปฏิบัติการเวที ประชาคม  เทศบาลตำบลชะมาย
</t>
  </si>
  <si>
    <t>โครงการส่งเสริมและสนับสนุนการจัดทำแผนชุมชนเพื่อขับเคลื่อนแผนชุมชนสู่การพัฒนาท้องถิ่นและจังหวัดแบบบูรณาการ</t>
  </si>
  <si>
    <t>เพื่อส่งเสริมการมีส่วนร่วมของประชาชนในชุมชนในการจัดทำแผนชุมชนและนำแผนไปใช้บริหารจัดการในชุมชนตัวเอง</t>
  </si>
  <si>
    <t>จัดอบรม 1 วัน ให้ความรู้แก่คณะกรรมการชุมชน จำนวน 528 ในการจัดทำแผนชุมชน</t>
  </si>
  <si>
    <t>คณะกรรมการชุมชน จำนวน 528 คนมีส่วนร่วมในการจัดทำแผนชุมชน เพื่อใช้ในการแก้ปัญหาต่อไป</t>
  </si>
  <si>
    <t>ชุมชนมีแผนชุมชนที่ใช้เป็นเครื่องมือดำเนินกิจกรรมพัฒนาให้เป็นไปตามความต้องการของชุมชน</t>
  </si>
  <si>
    <t xml:space="preserve">งานพัฒนาชุมชน
สำนักปลัดเทศบาล
</t>
  </si>
  <si>
    <t>แผนงานสร้างความเข้มแข็งของชุมชน</t>
  </si>
  <si>
    <t>แผนงานการรักษาความสงบภายใน</t>
  </si>
  <si>
    <t>ยุทธศาสตร์ที่ 4 ด้านการบริหารและการจัดการองค์กร</t>
  </si>
  <si>
    <t>แผนงานบริหารงานทั่วไป</t>
  </si>
  <si>
    <r>
      <t xml:space="preserve">แผนพัฒนาท้องถิ่น (พ.ศ.2561-2565) </t>
    </r>
    <r>
      <rPr>
        <b/>
        <u/>
        <sz val="14"/>
        <color theme="1"/>
        <rFont val="TH SarabunIT๙"/>
        <family val="2"/>
      </rPr>
      <t>เปลี่ยนแปลง</t>
    </r>
    <r>
      <rPr>
        <b/>
        <sz val="14"/>
        <color theme="1"/>
        <rFont val="TH SarabunIT๙"/>
        <family val="2"/>
      </rPr>
      <t xml:space="preserve"> ครั้งที่ 6/2563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</si>
</sst>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2"/>
      <color rgb="FF000000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u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187" fontId="1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vertical="top" wrapText="1"/>
    </xf>
    <xf numFmtId="61" fontId="5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187" fontId="1" fillId="0" borderId="1" xfId="1" applyNumberFormat="1" applyFont="1" applyBorder="1" applyAlignment="1">
      <alignment horizontal="center" vertical="top"/>
    </xf>
    <xf numFmtId="187" fontId="1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3" fontId="6" fillId="0" borderId="0" xfId="0" applyNumberFormat="1" applyFont="1"/>
    <xf numFmtId="0" fontId="7" fillId="0" borderId="0" xfId="0" applyFont="1"/>
    <xf numFmtId="187" fontId="7" fillId="0" borderId="0" xfId="0" applyNumberFormat="1" applyFont="1"/>
    <xf numFmtId="0" fontId="8" fillId="0" borderId="0" xfId="0" applyFont="1"/>
    <xf numFmtId="0" fontId="8" fillId="0" borderId="1" xfId="0" applyFont="1" applyBorder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opLeftCell="A12" zoomScale="98" zoomScaleNormal="98" workbookViewId="0">
      <selection sqref="A1:XFD4"/>
    </sheetView>
  </sheetViews>
  <sheetFormatPr defaultRowHeight="14.25"/>
  <cols>
    <col min="1" max="1" width="3.75" customWidth="1"/>
    <col min="3" max="3" width="12.375" customWidth="1"/>
    <col min="4" max="4" width="11.5" customWidth="1"/>
    <col min="5" max="9" width="9.25" bestFit="1" customWidth="1"/>
    <col min="10" max="10" width="14.5" customWidth="1"/>
    <col min="11" max="11" width="15.125" customWidth="1"/>
  </cols>
  <sheetData>
    <row r="1" spans="1:12" s="27" customFormat="1" ht="18.75">
      <c r="A1" s="27" t="s">
        <v>16</v>
      </c>
      <c r="E1" s="30" t="s">
        <v>19</v>
      </c>
      <c r="F1" s="30"/>
      <c r="G1" s="30"/>
      <c r="H1" s="30"/>
      <c r="I1" s="30"/>
      <c r="L1" s="28" t="s">
        <v>0</v>
      </c>
    </row>
    <row r="2" spans="1:12" s="27" customFormat="1" ht="18.7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27" customFormat="1" ht="18.75">
      <c r="A3" s="32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s="27" customFormat="1" ht="18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s="3" customFormat="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15.75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3" customFormat="1" ht="15.75">
      <c r="A7" s="1" t="s">
        <v>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3" customFormat="1" ht="15.75">
      <c r="A8" s="1" t="s">
        <v>63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3" customFormat="1" ht="15.75">
      <c r="A9" s="1" t="s">
        <v>64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3" customFormat="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3" customFormat="1" ht="15.75" customHeight="1">
      <c r="A11" s="31" t="s">
        <v>3</v>
      </c>
      <c r="B11" s="31" t="s">
        <v>4</v>
      </c>
      <c r="C11" s="31" t="s">
        <v>5</v>
      </c>
      <c r="D11" s="8" t="s">
        <v>6</v>
      </c>
      <c r="E11" s="33" t="s">
        <v>7</v>
      </c>
      <c r="F11" s="33"/>
      <c r="G11" s="33"/>
      <c r="H11" s="33"/>
      <c r="I11" s="33"/>
      <c r="J11" s="8" t="s">
        <v>8</v>
      </c>
      <c r="K11" s="8" t="s">
        <v>9</v>
      </c>
      <c r="L11" s="8" t="s">
        <v>10</v>
      </c>
    </row>
    <row r="12" spans="1:12" s="3" customFormat="1" ht="15.75">
      <c r="A12" s="31"/>
      <c r="B12" s="31"/>
      <c r="C12" s="31"/>
      <c r="D12" s="31" t="s">
        <v>11</v>
      </c>
      <c r="E12" s="7">
        <v>2561</v>
      </c>
      <c r="F12" s="7">
        <v>2562</v>
      </c>
      <c r="G12" s="7">
        <v>2563</v>
      </c>
      <c r="H12" s="7">
        <v>2564</v>
      </c>
      <c r="I12" s="7">
        <v>2565</v>
      </c>
      <c r="J12" s="31" t="s">
        <v>12</v>
      </c>
      <c r="K12" s="31" t="s">
        <v>13</v>
      </c>
      <c r="L12" s="31" t="s">
        <v>14</v>
      </c>
    </row>
    <row r="13" spans="1:12" s="3" customFormat="1" ht="15.75">
      <c r="A13" s="31"/>
      <c r="B13" s="31"/>
      <c r="C13" s="31"/>
      <c r="D13" s="31"/>
      <c r="E13" s="7" t="s">
        <v>15</v>
      </c>
      <c r="F13" s="7" t="s">
        <v>15</v>
      </c>
      <c r="G13" s="7" t="s">
        <v>15</v>
      </c>
      <c r="H13" s="7" t="s">
        <v>15</v>
      </c>
      <c r="I13" s="7" t="s">
        <v>15</v>
      </c>
      <c r="J13" s="31"/>
      <c r="K13" s="31"/>
      <c r="L13" s="31"/>
    </row>
    <row r="14" spans="1:12" s="4" customFormat="1" ht="134.25" customHeight="1">
      <c r="A14" s="6">
        <v>1</v>
      </c>
      <c r="B14" s="2" t="s">
        <v>26</v>
      </c>
      <c r="C14" s="2" t="s">
        <v>27</v>
      </c>
      <c r="D14" s="2" t="s">
        <v>28</v>
      </c>
      <c r="E14" s="5">
        <v>30000</v>
      </c>
      <c r="F14" s="5">
        <v>30000</v>
      </c>
      <c r="G14" s="5">
        <v>25000</v>
      </c>
      <c r="H14" s="5">
        <v>25000</v>
      </c>
      <c r="I14" s="5">
        <v>25000</v>
      </c>
      <c r="J14" s="2" t="s">
        <v>29</v>
      </c>
      <c r="K14" s="2" t="s">
        <v>30</v>
      </c>
      <c r="L14" s="6" t="s">
        <v>31</v>
      </c>
    </row>
    <row r="15" spans="1:12" s="4" customFormat="1" ht="157.5">
      <c r="A15" s="6">
        <v>2</v>
      </c>
      <c r="B15" s="2" t="s">
        <v>32</v>
      </c>
      <c r="C15" s="2" t="s">
        <v>33</v>
      </c>
      <c r="D15" s="2" t="s">
        <v>34</v>
      </c>
      <c r="E15" s="10">
        <v>200000</v>
      </c>
      <c r="F15" s="10">
        <v>200000</v>
      </c>
      <c r="G15" s="10">
        <v>60000</v>
      </c>
      <c r="H15" s="10">
        <v>50000</v>
      </c>
      <c r="I15" s="10">
        <v>50000</v>
      </c>
      <c r="J15" s="2" t="s">
        <v>35</v>
      </c>
      <c r="K15" s="2" t="s">
        <v>36</v>
      </c>
      <c r="L15" s="6" t="s">
        <v>31</v>
      </c>
    </row>
    <row r="16" spans="1:12" s="4" customFormat="1" ht="161.25" customHeight="1">
      <c r="A16" s="6">
        <v>3</v>
      </c>
      <c r="B16" s="2" t="s">
        <v>37</v>
      </c>
      <c r="C16" s="2" t="s">
        <v>38</v>
      </c>
      <c r="D16" s="2" t="s">
        <v>39</v>
      </c>
      <c r="E16" s="5">
        <v>30000</v>
      </c>
      <c r="F16" s="5">
        <v>30000</v>
      </c>
      <c r="G16" s="5">
        <v>25000</v>
      </c>
      <c r="H16" s="5">
        <v>25000</v>
      </c>
      <c r="I16" s="5">
        <v>25000</v>
      </c>
      <c r="J16" s="2" t="s">
        <v>40</v>
      </c>
      <c r="K16" s="2" t="s">
        <v>41</v>
      </c>
      <c r="L16" s="6" t="s">
        <v>31</v>
      </c>
    </row>
    <row r="17" spans="1:12" ht="252">
      <c r="A17" s="23">
        <v>4</v>
      </c>
      <c r="B17" s="2" t="s">
        <v>43</v>
      </c>
      <c r="C17" s="2" t="s">
        <v>44</v>
      </c>
      <c r="D17" s="2" t="s">
        <v>45</v>
      </c>
      <c r="E17" s="11">
        <v>30000</v>
      </c>
      <c r="F17" s="11">
        <v>20000</v>
      </c>
      <c r="G17" s="11">
        <v>20000</v>
      </c>
      <c r="H17" s="11">
        <v>20000</v>
      </c>
      <c r="I17" s="11">
        <v>20000</v>
      </c>
      <c r="J17" s="2" t="s">
        <v>46</v>
      </c>
      <c r="K17" s="2" t="s">
        <v>47</v>
      </c>
      <c r="L17" s="6" t="s">
        <v>48</v>
      </c>
    </row>
    <row r="18" spans="1:12" ht="141.75">
      <c r="A18" s="23">
        <v>5</v>
      </c>
      <c r="B18" s="2" t="s">
        <v>54</v>
      </c>
      <c r="C18" s="2" t="s">
        <v>49</v>
      </c>
      <c r="D18" s="2" t="s">
        <v>50</v>
      </c>
      <c r="E18" s="14">
        <v>100000</v>
      </c>
      <c r="F18" s="14">
        <v>70000</v>
      </c>
      <c r="G18" s="14">
        <v>50000</v>
      </c>
      <c r="H18" s="14">
        <v>50000</v>
      </c>
      <c r="I18" s="14">
        <v>50000</v>
      </c>
      <c r="J18" s="2" t="s">
        <v>51</v>
      </c>
      <c r="K18" s="2" t="s">
        <v>52</v>
      </c>
      <c r="L18" s="6" t="s">
        <v>53</v>
      </c>
    </row>
    <row r="19" spans="1:12" s="25" customFormat="1" ht="18.75">
      <c r="E19" s="26">
        <f>SUM(E14:E18)</f>
        <v>390000</v>
      </c>
      <c r="F19" s="26">
        <f>SUM(F14:F18)</f>
        <v>350000</v>
      </c>
      <c r="G19" s="26">
        <f>SUM(G14:G18)</f>
        <v>180000</v>
      </c>
      <c r="H19" s="26">
        <f>SUM(H14:H18)</f>
        <v>170000</v>
      </c>
      <c r="I19" s="26">
        <f>SUM(I14:I18)</f>
        <v>170000</v>
      </c>
    </row>
    <row r="23" spans="1:12">
      <c r="K23" t="s">
        <v>42</v>
      </c>
    </row>
  </sheetData>
  <mergeCells count="12">
    <mergeCell ref="E1:I1"/>
    <mergeCell ref="L12:L13"/>
    <mergeCell ref="A2:L2"/>
    <mergeCell ref="A3:L3"/>
    <mergeCell ref="A4:L4"/>
    <mergeCell ref="A11:A13"/>
    <mergeCell ref="B11:B13"/>
    <mergeCell ref="C11:C13"/>
    <mergeCell ref="E11:I11"/>
    <mergeCell ref="D12:D13"/>
    <mergeCell ref="J12:J13"/>
    <mergeCell ref="K12:K13"/>
  </mergeCells>
  <pageMargins left="0.70866141732283472" right="0.70866141732283472" top="0.74803149606299213" bottom="0.74803149606299213" header="0.31496062992125984" footer="0.31496062992125984"/>
  <pageSetup paperSize="9" firstPageNumber="107" orientation="landscape" useFirstPageNumber="1" horizontalDpi="0" verticalDpi="0" r:id="rId1"/>
  <headerFooter>
    <oddFooter>&amp;C&amp;"TH SarabunIT๙,ธรรมดา"&amp;14&amp;P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G9" sqref="G9"/>
    </sheetView>
  </sheetViews>
  <sheetFormatPr defaultRowHeight="15"/>
  <cols>
    <col min="1" max="1" width="3.75" style="21" customWidth="1"/>
    <col min="2" max="2" width="12.625" style="21" customWidth="1"/>
    <col min="3" max="3" width="13" style="21" customWidth="1"/>
    <col min="4" max="4" width="15.25" style="21" customWidth="1"/>
    <col min="5" max="9" width="9" style="21"/>
    <col min="10" max="10" width="12" style="21" customWidth="1"/>
    <col min="11" max="11" width="12.125" style="21" customWidth="1"/>
    <col min="12" max="16384" width="9" style="21"/>
  </cols>
  <sheetData>
    <row r="1" spans="1:12" s="27" customFormat="1" ht="18.75">
      <c r="A1" s="27" t="s">
        <v>16</v>
      </c>
      <c r="E1" s="30" t="s">
        <v>19</v>
      </c>
      <c r="F1" s="30"/>
      <c r="G1" s="30"/>
      <c r="H1" s="30"/>
      <c r="I1" s="29"/>
      <c r="J1" s="29"/>
      <c r="L1" s="28" t="s">
        <v>0</v>
      </c>
    </row>
    <row r="2" spans="1:12" s="27" customFormat="1" ht="18.7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27" customFormat="1" ht="18.75">
      <c r="A3" s="32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s="27" customFormat="1" ht="18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s="3" customFormat="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15.75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3" customFormat="1" ht="15.75">
      <c r="A7" s="1" t="s">
        <v>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3" customFormat="1" ht="15.75">
      <c r="A8" s="1" t="s">
        <v>63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3" customFormat="1" ht="15.75">
      <c r="A9" s="1" t="s">
        <v>62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3" customFormat="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3" customFormat="1" ht="15.75" customHeight="1">
      <c r="A11" s="31" t="s">
        <v>3</v>
      </c>
      <c r="B11" s="31" t="s">
        <v>4</v>
      </c>
      <c r="C11" s="31" t="s">
        <v>5</v>
      </c>
      <c r="D11" s="16" t="s">
        <v>6</v>
      </c>
      <c r="E11" s="33" t="s">
        <v>7</v>
      </c>
      <c r="F11" s="33"/>
      <c r="G11" s="33"/>
      <c r="H11" s="33"/>
      <c r="I11" s="33"/>
      <c r="J11" s="16" t="s">
        <v>8</v>
      </c>
      <c r="K11" s="16" t="s">
        <v>9</v>
      </c>
      <c r="L11" s="16" t="s">
        <v>10</v>
      </c>
    </row>
    <row r="12" spans="1:12" s="3" customFormat="1" ht="15.75">
      <c r="A12" s="31"/>
      <c r="B12" s="31"/>
      <c r="C12" s="31"/>
      <c r="D12" s="31" t="s">
        <v>11</v>
      </c>
      <c r="E12" s="15">
        <v>2561</v>
      </c>
      <c r="F12" s="15">
        <v>2562</v>
      </c>
      <c r="G12" s="15">
        <v>2563</v>
      </c>
      <c r="H12" s="15">
        <v>2564</v>
      </c>
      <c r="I12" s="15">
        <v>2565</v>
      </c>
      <c r="J12" s="31" t="s">
        <v>12</v>
      </c>
      <c r="K12" s="31" t="s">
        <v>13</v>
      </c>
      <c r="L12" s="31" t="s">
        <v>14</v>
      </c>
    </row>
    <row r="13" spans="1:12" s="3" customFormat="1" ht="15.75">
      <c r="A13" s="31"/>
      <c r="B13" s="31"/>
      <c r="C13" s="31"/>
      <c r="D13" s="31"/>
      <c r="E13" s="15" t="s">
        <v>15</v>
      </c>
      <c r="F13" s="15" t="s">
        <v>15</v>
      </c>
      <c r="G13" s="15" t="s">
        <v>15</v>
      </c>
      <c r="H13" s="15" t="s">
        <v>15</v>
      </c>
      <c r="I13" s="15" t="s">
        <v>15</v>
      </c>
      <c r="J13" s="31"/>
      <c r="K13" s="31"/>
      <c r="L13" s="31"/>
    </row>
    <row r="14" spans="1:12" ht="47.25">
      <c r="A14" s="22">
        <v>1</v>
      </c>
      <c r="B14" s="2" t="s">
        <v>21</v>
      </c>
      <c r="C14" s="2" t="s">
        <v>22</v>
      </c>
      <c r="D14" s="2" t="s">
        <v>23</v>
      </c>
      <c r="E14" s="9">
        <v>60000</v>
      </c>
      <c r="F14" s="9">
        <v>60000</v>
      </c>
      <c r="G14" s="9">
        <v>60000</v>
      </c>
      <c r="H14" s="9">
        <v>60000</v>
      </c>
      <c r="I14" s="9">
        <v>60000</v>
      </c>
      <c r="J14" s="2" t="s">
        <v>24</v>
      </c>
      <c r="K14" s="2" t="s">
        <v>25</v>
      </c>
      <c r="L14" s="6" t="s">
        <v>20</v>
      </c>
    </row>
    <row r="15" spans="1:12">
      <c r="E15" s="24">
        <f>SUM(E14)</f>
        <v>60000</v>
      </c>
      <c r="F15" s="24">
        <f>SUM(F14)</f>
        <v>60000</v>
      </c>
      <c r="G15" s="24">
        <f>SUM(G14)</f>
        <v>60000</v>
      </c>
      <c r="H15" s="24">
        <f>SUM(H14)</f>
        <v>60000</v>
      </c>
      <c r="I15" s="24">
        <f>SUM(I14)</f>
        <v>60000</v>
      </c>
    </row>
  </sheetData>
  <mergeCells count="12">
    <mergeCell ref="E1:H1"/>
    <mergeCell ref="D12:D13"/>
    <mergeCell ref="J12:J13"/>
    <mergeCell ref="K12:K13"/>
    <mergeCell ref="L12:L13"/>
    <mergeCell ref="A2:L2"/>
    <mergeCell ref="A3:L3"/>
    <mergeCell ref="A4:L4"/>
    <mergeCell ref="A11:A13"/>
    <mergeCell ref="B11:B13"/>
    <mergeCell ref="C11:C13"/>
    <mergeCell ref="E11:I11"/>
  </mergeCells>
  <pageMargins left="0.70866141732283472" right="0.70866141732283472" top="0.74803149606299213" bottom="0.74803149606299213" header="0.31496062992125984" footer="0.31496062992125984"/>
  <pageSetup paperSize="9" firstPageNumber="110" orientation="landscape" useFirstPageNumber="1" horizontalDpi="0" verticalDpi="0" r:id="rId1"/>
  <headerFooter>
    <oddFooter>&amp;C&amp;"TH SarabunIT๙,ธรรมดา"&amp;14&amp;P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J5" sqref="J5"/>
    </sheetView>
  </sheetViews>
  <sheetFormatPr defaultRowHeight="15.75"/>
  <cols>
    <col min="1" max="1" width="4.75" style="3" customWidth="1"/>
    <col min="2" max="2" width="14.25" style="3" customWidth="1"/>
    <col min="3" max="3" width="13.25" style="3" customWidth="1"/>
    <col min="4" max="4" width="13" style="3" customWidth="1"/>
    <col min="5" max="9" width="9" style="3"/>
    <col min="10" max="10" width="12" style="3" customWidth="1"/>
    <col min="11" max="11" width="10.625" style="3" customWidth="1"/>
    <col min="12" max="16384" width="9" style="3"/>
  </cols>
  <sheetData>
    <row r="1" spans="1:12" s="27" customFormat="1" ht="18.75">
      <c r="A1" s="27" t="s">
        <v>16</v>
      </c>
      <c r="D1" s="30" t="s">
        <v>19</v>
      </c>
      <c r="E1" s="30"/>
      <c r="F1" s="30"/>
      <c r="G1" s="30"/>
      <c r="H1" s="30"/>
      <c r="I1" s="30"/>
      <c r="J1" s="29"/>
      <c r="L1" s="28" t="s">
        <v>0</v>
      </c>
    </row>
    <row r="2" spans="1:12" s="27" customFormat="1" ht="18.7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27" customFormat="1" ht="18.75">
      <c r="A3" s="32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s="27" customFormat="1" ht="18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 t="s">
        <v>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 t="s">
        <v>63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 t="s">
        <v>61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31" t="s">
        <v>3</v>
      </c>
      <c r="B11" s="31" t="s">
        <v>4</v>
      </c>
      <c r="C11" s="31" t="s">
        <v>5</v>
      </c>
      <c r="D11" s="13" t="s">
        <v>6</v>
      </c>
      <c r="E11" s="33" t="s">
        <v>7</v>
      </c>
      <c r="F11" s="33"/>
      <c r="G11" s="33"/>
      <c r="H11" s="33"/>
      <c r="I11" s="33"/>
      <c r="J11" s="13" t="s">
        <v>8</v>
      </c>
      <c r="K11" s="13" t="s">
        <v>9</v>
      </c>
      <c r="L11" s="13" t="s">
        <v>10</v>
      </c>
    </row>
    <row r="12" spans="1:12">
      <c r="A12" s="31"/>
      <c r="B12" s="31"/>
      <c r="C12" s="31"/>
      <c r="D12" s="31" t="s">
        <v>11</v>
      </c>
      <c r="E12" s="12">
        <v>2561</v>
      </c>
      <c r="F12" s="12">
        <v>2562</v>
      </c>
      <c r="G12" s="12">
        <v>2563</v>
      </c>
      <c r="H12" s="12">
        <v>2564</v>
      </c>
      <c r="I12" s="12">
        <v>2565</v>
      </c>
      <c r="J12" s="31" t="s">
        <v>12</v>
      </c>
      <c r="K12" s="31" t="s">
        <v>13</v>
      </c>
      <c r="L12" s="31" t="s">
        <v>14</v>
      </c>
    </row>
    <row r="13" spans="1:12">
      <c r="A13" s="31"/>
      <c r="B13" s="31"/>
      <c r="C13" s="31"/>
      <c r="D13" s="31"/>
      <c r="E13" s="12" t="s">
        <v>15</v>
      </c>
      <c r="F13" s="12" t="s">
        <v>15</v>
      </c>
      <c r="G13" s="12" t="s">
        <v>15</v>
      </c>
      <c r="H13" s="12" t="s">
        <v>15</v>
      </c>
      <c r="I13" s="12" t="s">
        <v>15</v>
      </c>
      <c r="J13" s="31"/>
      <c r="K13" s="31"/>
      <c r="L13" s="31"/>
    </row>
    <row r="14" spans="1:12" ht="94.5">
      <c r="A14" s="17">
        <v>1</v>
      </c>
      <c r="B14" s="18" t="s">
        <v>55</v>
      </c>
      <c r="C14" s="18" t="s">
        <v>56</v>
      </c>
      <c r="D14" s="18" t="s">
        <v>57</v>
      </c>
      <c r="E14" s="19">
        <v>30000</v>
      </c>
      <c r="F14" s="19">
        <v>30000</v>
      </c>
      <c r="G14" s="19">
        <v>20000</v>
      </c>
      <c r="H14" s="19">
        <v>20000</v>
      </c>
      <c r="I14" s="19">
        <v>20000</v>
      </c>
      <c r="J14" s="18" t="s">
        <v>58</v>
      </c>
      <c r="K14" s="18" t="s">
        <v>59</v>
      </c>
      <c r="L14" s="6" t="s">
        <v>60</v>
      </c>
    </row>
    <row r="15" spans="1:12">
      <c r="E15" s="20">
        <f>SUM(E14)</f>
        <v>30000</v>
      </c>
      <c r="F15" s="20">
        <f>SUM(F14)</f>
        <v>30000</v>
      </c>
      <c r="G15" s="20">
        <f>SUM(G14)</f>
        <v>20000</v>
      </c>
      <c r="H15" s="20">
        <f>SUM(H14)</f>
        <v>20000</v>
      </c>
      <c r="I15" s="20">
        <f>SUM(I14)</f>
        <v>20000</v>
      </c>
    </row>
  </sheetData>
  <mergeCells count="12">
    <mergeCell ref="D1:I1"/>
    <mergeCell ref="L12:L13"/>
    <mergeCell ref="A2:L2"/>
    <mergeCell ref="A3:L3"/>
    <mergeCell ref="A4:L4"/>
    <mergeCell ref="A11:A13"/>
    <mergeCell ref="B11:B13"/>
    <mergeCell ref="C11:C13"/>
    <mergeCell ref="E11:I11"/>
    <mergeCell ref="D12:D13"/>
    <mergeCell ref="J12:J13"/>
    <mergeCell ref="K12:K13"/>
  </mergeCells>
  <pageMargins left="0.70866141732283472" right="0.70866141732283472" top="0.74803149606299213" bottom="0.74803149606299213" header="0.31496062992125984" footer="0.31496062992125984"/>
  <pageSetup paperSize="9" firstPageNumber="111" orientation="landscape" useFirstPageNumber="1" horizontalDpi="0" verticalDpi="0" r:id="rId1"/>
  <headerFooter>
    <oddFooter>&amp;C&amp;"TH SarabunIT๙,ธรรมดา"&amp;14&amp;P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บริหารงานทั่วไป</vt:lpstr>
      <vt:lpstr>รักษาความสงบ</vt:lpstr>
      <vt:lpstr>สร้างความเข้มแข็ง</vt:lpstr>
      <vt:lpstr>บริหารงานทั่วไป!Print_Titles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SKCom</dc:creator>
  <cp:lastModifiedBy>Corporate Edition</cp:lastModifiedBy>
  <cp:lastPrinted>2020-08-07T00:54:16Z</cp:lastPrinted>
  <dcterms:created xsi:type="dcterms:W3CDTF">2019-10-21T01:46:30Z</dcterms:created>
  <dcterms:modified xsi:type="dcterms:W3CDTF">2020-08-07T00:54:19Z</dcterms:modified>
</cp:coreProperties>
</file>