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0"/>
  </bookViews>
  <sheets>
    <sheet name="กค.56" sheetId="1" r:id="rId1"/>
  </sheets>
  <definedNames/>
  <calcPr fullCalcOnLoad="1"/>
</workbook>
</file>

<file path=xl/sharedStrings.xml><?xml version="1.0" encoding="utf-8"?>
<sst xmlns="http://schemas.openxmlformats.org/spreadsheetml/2006/main" count="126" uniqueCount="95">
  <si>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</si>
  <si>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</si>
  <si>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</si>
  <si>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</si>
  <si>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</si>
  <si>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</si>
  <si>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</si>
  <si>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</si>
  <si>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</si>
  <si>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</si>
  <si>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</si>
  <si>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</si>
  <si>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</si>
  <si>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</si>
  <si>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</si>
  <si>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</si>
  <si>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</si>
  <si>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</si>
  <si>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</si>
  <si>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</si>
  <si>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</si>
  <si>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</si>
  <si>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</si>
  <si>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</si>
  <si>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</si>
  <si>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</si>
  <si>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</si>
  <si>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</si>
  <si>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</si>
  <si>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</si>
  <si>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</si>
  <si>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</si>
  <si>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</si>
  <si>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</si>
  <si>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</si>
  <si>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</si>
  <si>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รายจ่ายอื่น </t>
  </si>
  <si>
    <t>ลูกหนี้เงินยืมเงินสะสม</t>
  </si>
  <si>
    <t xml:space="preserve"> 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</si>
  <si>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</si>
  <si>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</si>
  <si>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</si>
  <si>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</si>
  <si>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</si>
  <si>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</si>
  <si>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</si>
  <si>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</si>
  <si>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</si>
  <si>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</si>
  <si>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</si>
  <si>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</si>
  <si>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</si>
  <si>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</si>
  <si>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</si>
  <si>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</si>
  <si>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</si>
  <si>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</si>
  <si>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</si>
  <si>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</si>
  <si>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</si>
  <si>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</si>
  <si>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</si>
  <si>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</si>
  <si>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</si>
  <si>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</si>
  <si>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</si>
  <si>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</si>
  <si>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</si>
  <si>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</si>
  <si>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</si>
  <si>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</si>
  <si>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</si>
  <si>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</si>
  <si>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</si>
  <si>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</si>
  <si>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</si>
  <si>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</si>
  <si>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</si>
  <si>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</si>
  <si>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เทศบาลตำบลชะมาย</t>
  </si>
  <si>
    <t xml:space="preserve">          </t>
  </si>
  <si>
    <t>รายจ่ายรอจ่าย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</si>
  <si>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</si>
  <si>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</si>
  <si>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</si>
  <si>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</si>
  <si>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</si>
  <si>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</si>
  <si>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ผู้อำนวยการกองคลัง</t>
  </si>
  <si>
    <t xml:space="preserve">  (นางสุนีย์  เทพคง)</t>
  </si>
  <si>
    <t>ปีงบประมาณ  2556</t>
  </si>
  <si>
    <t>เงินอุดหนุน (รับคืนเงิน อสม.)</t>
  </si>
  <si>
    <t>งบกลาง (เงินอุดหนุนเฉพาะกิจ-ประกันสังคม)</t>
  </si>
  <si>
    <t>งบกลาง (เงินสมทบประกันสังคม)</t>
  </si>
  <si>
    <t>ประจำเดือน กรกฎาคม พ.ศ. 2556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</si>
</sst>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1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shrinkToFit="1"/>
    </xf>
    <xf numFmtId="49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0" xfId="38" applyFont="1" applyAlignment="1">
      <alignment horizontal="left"/>
    </xf>
    <xf numFmtId="43" fontId="2" fillId="0" borderId="0" xfId="38" applyFont="1" applyAlignment="1">
      <alignment horizontal="right"/>
    </xf>
    <xf numFmtId="43" fontId="2" fillId="0" borderId="18" xfId="38" applyFont="1" applyBorder="1" applyAlignment="1">
      <alignment horizontal="center"/>
    </xf>
    <xf numFmtId="43" fontId="2" fillId="0" borderId="19" xfId="38" applyFont="1" applyBorder="1" applyAlignment="1">
      <alignment horizontal="center"/>
    </xf>
    <xf numFmtId="43" fontId="2" fillId="0" borderId="20" xfId="38" applyFont="1" applyBorder="1" applyAlignment="1">
      <alignment horizontal="right" vertical="center"/>
    </xf>
    <xf numFmtId="43" fontId="2" fillId="0" borderId="0" xfId="38" applyFont="1" applyBorder="1" applyAlignment="1">
      <alignment horizontal="right" vertical="center"/>
    </xf>
    <xf numFmtId="43" fontId="2" fillId="0" borderId="21" xfId="38" applyFont="1" applyBorder="1" applyAlignment="1">
      <alignment horizontal="right" vertical="center"/>
    </xf>
    <xf numFmtId="43" fontId="2" fillId="0" borderId="22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3" fontId="2" fillId="0" borderId="18" xfId="38" applyFont="1" applyBorder="1" applyAlignment="1">
      <alignment horizontal="center" vertical="center"/>
    </xf>
    <xf numFmtId="43" fontId="2" fillId="0" borderId="19" xfId="38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3" fontId="2" fillId="0" borderId="0" xfId="38" applyFont="1" applyAlignment="1">
      <alignment/>
    </xf>
    <xf numFmtId="0" fontId="4" fillId="0" borderId="0" xfId="0" applyFont="1" applyBorder="1" applyAlignment="1">
      <alignment/>
    </xf>
    <xf numFmtId="43" fontId="2" fillId="0" borderId="10" xfId="38" applyFont="1" applyBorder="1" applyAlignment="1">
      <alignment horizontal="right" vertical="center"/>
    </xf>
    <xf numFmtId="43" fontId="2" fillId="0" borderId="11" xfId="38" applyFont="1" applyBorder="1" applyAlignment="1">
      <alignment horizontal="right" vertical="center"/>
    </xf>
    <xf numFmtId="43" fontId="2" fillId="0" borderId="23" xfId="38" applyFont="1" applyBorder="1" applyAlignment="1">
      <alignment horizontal="right" vertical="center"/>
    </xf>
    <xf numFmtId="43" fontId="2" fillId="0" borderId="24" xfId="38" applyFont="1" applyBorder="1" applyAlignment="1">
      <alignment horizontal="right" vertical="center"/>
    </xf>
    <xf numFmtId="43" fontId="2" fillId="0" borderId="25" xfId="38" applyFont="1" applyBorder="1" applyAlignment="1">
      <alignment horizontal="right" vertical="center"/>
    </xf>
    <xf numFmtId="43" fontId="2" fillId="0" borderId="26" xfId="38" applyFont="1" applyBorder="1" applyAlignment="1">
      <alignment horizontal="right" vertical="center"/>
    </xf>
    <xf numFmtId="43" fontId="2" fillId="0" borderId="14" xfId="38" applyFont="1" applyBorder="1" applyAlignment="1">
      <alignment horizontal="right" vertical="center"/>
    </xf>
    <xf numFmtId="43" fontId="2" fillId="0" borderId="16" xfId="38" applyFont="1" applyBorder="1" applyAlignment="1">
      <alignment horizontal="right" vertical="center"/>
    </xf>
    <xf numFmtId="43" fontId="2" fillId="0" borderId="27" xfId="38" applyFont="1" applyBorder="1" applyAlignment="1">
      <alignment horizontal="center" vertical="center"/>
    </xf>
    <xf numFmtId="43" fontId="2" fillId="0" borderId="15" xfId="38" applyFont="1" applyBorder="1" applyAlignment="1">
      <alignment horizontal="center" vertical="center"/>
    </xf>
    <xf numFmtId="43" fontId="2" fillId="0" borderId="16" xfId="38" applyFont="1" applyBorder="1" applyAlignment="1">
      <alignment horizontal="center" vertical="center"/>
    </xf>
    <xf numFmtId="43" fontId="2" fillId="0" borderId="28" xfId="38" applyFont="1" applyBorder="1" applyAlignment="1">
      <alignment horizontal="right" vertical="center"/>
    </xf>
    <xf numFmtId="43" fontId="2" fillId="0" borderId="11" xfId="38" applyFont="1" applyBorder="1" applyAlignment="1">
      <alignment horizontal="center" vertical="center"/>
    </xf>
    <xf numFmtId="43" fontId="2" fillId="0" borderId="10" xfId="38" applyFont="1" applyBorder="1" applyAlignment="1">
      <alignment horizontal="center"/>
    </xf>
    <xf numFmtId="43" fontId="2" fillId="0" borderId="11" xfId="38" applyFont="1" applyBorder="1" applyAlignment="1">
      <alignment horizontal="center"/>
    </xf>
    <xf numFmtId="43" fontId="2" fillId="0" borderId="16" xfId="38" applyFont="1" applyBorder="1" applyAlignment="1">
      <alignment horizontal="center"/>
    </xf>
    <xf numFmtId="43" fontId="2" fillId="0" borderId="29" xfId="38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207" fontId="2" fillId="0" borderId="14" xfId="38" applyNumberFormat="1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0" fontId="1" fillId="0" borderId="0" xfId="0" applyFont="1" applyAlignment="1">
      <alignment horizontal="left" shrinkToFit="1"/>
    </xf>
    <xf numFmtId="4" fontId="2" fillId="0" borderId="11" xfId="38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43" fontId="2" fillId="0" borderId="31" xfId="38" applyFont="1" applyBorder="1" applyAlignment="1">
      <alignment horizontal="center"/>
    </xf>
    <xf numFmtId="43" fontId="2" fillId="0" borderId="32" xfId="38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/>
    </xf>
    <xf numFmtId="43" fontId="2" fillId="0" borderId="31" xfId="38" applyFont="1" applyBorder="1" applyAlignment="1">
      <alignment horizontal="center" vertical="center"/>
    </xf>
    <xf numFmtId="43" fontId="2" fillId="0" borderId="32" xfId="38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shrinkToFit="1"/>
    </xf>
    <xf numFmtId="43" fontId="1" fillId="0" borderId="0" xfId="38" applyFont="1" applyAlignment="1">
      <alignment horizontal="center"/>
    </xf>
    <xf numFmtId="43" fontId="2" fillId="0" borderId="0" xfId="38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0">
      <selection activeCell="I80" sqref="I80"/>
    </sheetView>
  </sheetViews>
  <sheetFormatPr defaultColWidth="9.140625" defaultRowHeight="21.75"/>
  <cols>
    <col min="1" max="2" width="17.7109375" style="35" customWidth="1"/>
    <col min="3" max="3" width="6.140625" style="2" customWidth="1"/>
    <col min="4" max="4" width="36.28125" style="2" customWidth="1"/>
    <col min="5" max="5" width="9.7109375" style="1" customWidth="1"/>
    <col min="6" max="6" width="17.7109375" style="35" customWidth="1"/>
    <col min="7" max="16384" width="9.140625" style="2" customWidth="1"/>
  </cols>
  <sheetData>
    <row r="1" spans="1:6" ht="23.25">
      <c r="A1" s="23" t="s">
        <v>79</v>
      </c>
      <c r="B1" s="23"/>
      <c r="C1" s="5"/>
      <c r="D1" s="5"/>
      <c r="E1" s="5"/>
      <c r="F1" s="23"/>
    </row>
    <row r="2" spans="1:6" ht="23.25">
      <c r="A2" s="23" t="s">
        <v>39</v>
      </c>
      <c r="B2" s="23"/>
      <c r="C2" s="5"/>
      <c r="D2" s="5"/>
      <c r="E2" s="5"/>
      <c r="F2" s="23"/>
    </row>
    <row r="3" spans="1:6" ht="23.25">
      <c r="A3" s="23"/>
      <c r="B3" s="23"/>
      <c r="C3" s="5"/>
      <c r="D3" s="5"/>
      <c r="F3" s="24" t="s">
        <v>90</v>
      </c>
    </row>
    <row r="4" spans="1:6" ht="29.25">
      <c r="A4" s="60" t="s">
        <v>0</v>
      </c>
      <c r="B4" s="60"/>
      <c r="C4" s="60"/>
      <c r="D4" s="60"/>
      <c r="E4" s="60"/>
      <c r="F4" s="60"/>
    </row>
    <row r="5" spans="1:6" ht="24" thickBot="1">
      <c r="A5" s="24"/>
      <c r="B5" s="24"/>
      <c r="C5" s="57" t="s">
        <v>80</v>
      </c>
      <c r="D5" s="57"/>
      <c r="E5" s="3"/>
      <c r="F5" s="24" t="s">
        <v>94</v>
      </c>
    </row>
    <row r="6" spans="1:6" ht="24" thickTop="1">
      <c r="A6" s="61" t="s">
        <v>3</v>
      </c>
      <c r="B6" s="62"/>
      <c r="C6" s="63" t="s">
        <v>5</v>
      </c>
      <c r="D6" s="64"/>
      <c r="E6" s="4"/>
      <c r="F6" s="50"/>
    </row>
    <row r="7" spans="1:6" ht="23.25">
      <c r="A7" s="25" t="s">
        <v>1</v>
      </c>
      <c r="B7" s="25" t="s">
        <v>4</v>
      </c>
      <c r="C7" s="65"/>
      <c r="D7" s="66"/>
      <c r="E7" s="15" t="s">
        <v>6</v>
      </c>
      <c r="F7" s="51" t="s">
        <v>4</v>
      </c>
    </row>
    <row r="8" spans="1:6" ht="24" thickBot="1">
      <c r="A8" s="26" t="s">
        <v>2</v>
      </c>
      <c r="B8" s="26" t="s">
        <v>2</v>
      </c>
      <c r="C8" s="67"/>
      <c r="D8" s="68"/>
      <c r="E8" s="16" t="s">
        <v>7</v>
      </c>
      <c r="F8" s="52" t="s">
        <v>2</v>
      </c>
    </row>
    <row r="9" spans="1:6" ht="24" thickTop="1">
      <c r="A9" s="27"/>
      <c r="B9" s="37">
        <v>37132368.79</v>
      </c>
      <c r="C9" s="17" t="s">
        <v>9</v>
      </c>
      <c r="D9" s="8"/>
      <c r="E9" s="4"/>
      <c r="F9" s="37">
        <v>41221013.87</v>
      </c>
    </row>
    <row r="10" spans="1:6" ht="23.25">
      <c r="A10" s="27"/>
      <c r="B10" s="38"/>
      <c r="C10" s="36" t="s">
        <v>40</v>
      </c>
      <c r="D10" s="9"/>
      <c r="E10" s="6"/>
      <c r="F10" s="38"/>
    </row>
    <row r="11" spans="1:6" ht="23.25">
      <c r="A11" s="27">
        <v>6900000</v>
      </c>
      <c r="B11" s="38">
        <v>6262938.83</v>
      </c>
      <c r="C11" s="11" t="s">
        <v>10</v>
      </c>
      <c r="D11" s="10"/>
      <c r="E11" s="6" t="s">
        <v>47</v>
      </c>
      <c r="F11" s="38">
        <v>415924.84</v>
      </c>
    </row>
    <row r="12" spans="1:6" ht="23.25">
      <c r="A12" s="27">
        <v>1942000</v>
      </c>
      <c r="B12" s="38">
        <v>1831332</v>
      </c>
      <c r="C12" s="11" t="s">
        <v>11</v>
      </c>
      <c r="D12" s="10"/>
      <c r="E12" s="6" t="s">
        <v>48</v>
      </c>
      <c r="F12" s="38">
        <v>103331</v>
      </c>
    </row>
    <row r="13" spans="1:6" ht="23.25">
      <c r="A13" s="27">
        <v>3610000</v>
      </c>
      <c r="B13" s="38">
        <v>469422.91</v>
      </c>
      <c r="C13" s="11" t="s">
        <v>12</v>
      </c>
      <c r="D13" s="10"/>
      <c r="E13" s="6" t="s">
        <v>49</v>
      </c>
      <c r="F13" s="38">
        <v>34807.31</v>
      </c>
    </row>
    <row r="14" spans="1:6" ht="23.25">
      <c r="A14" s="27">
        <v>0</v>
      </c>
      <c r="B14" s="38">
        <v>0</v>
      </c>
      <c r="C14" s="11" t="s">
        <v>13</v>
      </c>
      <c r="D14" s="10"/>
      <c r="E14" s="6" t="s">
        <v>67</v>
      </c>
      <c r="F14" s="38">
        <v>0</v>
      </c>
    </row>
    <row r="15" spans="1:6" ht="23.25">
      <c r="A15" s="27">
        <v>1000000</v>
      </c>
      <c r="B15" s="38">
        <v>1660676.5</v>
      </c>
      <c r="C15" s="11" t="s">
        <v>14</v>
      </c>
      <c r="D15" s="10"/>
      <c r="E15" s="6" t="s">
        <v>50</v>
      </c>
      <c r="F15" s="38">
        <v>190530</v>
      </c>
    </row>
    <row r="16" spans="1:6" ht="23.25">
      <c r="A16" s="27">
        <v>0</v>
      </c>
      <c r="B16" s="38">
        <v>0</v>
      </c>
      <c r="C16" s="11" t="s">
        <v>15</v>
      </c>
      <c r="D16" s="10"/>
      <c r="E16" s="6" t="s">
        <v>67</v>
      </c>
      <c r="F16" s="38">
        <v>0</v>
      </c>
    </row>
    <row r="17" spans="1:6" ht="23.25">
      <c r="A17" s="27">
        <v>41464480</v>
      </c>
      <c r="B17" s="38">
        <v>33095171.88</v>
      </c>
      <c r="C17" s="11" t="s">
        <v>16</v>
      </c>
      <c r="D17" s="10"/>
      <c r="E17" s="6" t="s">
        <v>51</v>
      </c>
      <c r="F17" s="38">
        <v>3816936.74</v>
      </c>
    </row>
    <row r="18" spans="1:6" ht="23.25">
      <c r="A18" s="29">
        <v>42000000</v>
      </c>
      <c r="B18" s="38">
        <v>11615256.56</v>
      </c>
      <c r="C18" s="11" t="s">
        <v>17</v>
      </c>
      <c r="D18" s="10"/>
      <c r="E18" s="6" t="s">
        <v>68</v>
      </c>
      <c r="F18" s="43">
        <v>0</v>
      </c>
    </row>
    <row r="19" spans="1:6" ht="24" thickBot="1">
      <c r="A19" s="30">
        <f>SUM(A11:A18)</f>
        <v>96916480</v>
      </c>
      <c r="B19" s="39">
        <f>SUM(B11:B18)</f>
        <v>54934798.68</v>
      </c>
      <c r="D19" s="2" t="s">
        <v>38</v>
      </c>
      <c r="E19" s="6"/>
      <c r="F19" s="44">
        <f>SUM(F11:F18)</f>
        <v>4561529.890000001</v>
      </c>
    </row>
    <row r="20" spans="1:6" ht="24" thickTop="1">
      <c r="A20" s="31"/>
      <c r="B20" s="38">
        <v>14227912</v>
      </c>
      <c r="C20" s="11" t="s">
        <v>46</v>
      </c>
      <c r="D20" s="10"/>
      <c r="E20" s="6" t="s">
        <v>69</v>
      </c>
      <c r="F20" s="38">
        <v>56160</v>
      </c>
    </row>
    <row r="21" spans="1:6" ht="23.25">
      <c r="A21" s="31"/>
      <c r="B21" s="38">
        <v>20726.02</v>
      </c>
      <c r="C21" s="11" t="s">
        <v>29</v>
      </c>
      <c r="D21" s="10"/>
      <c r="E21" s="6" t="s">
        <v>52</v>
      </c>
      <c r="F21" s="38">
        <v>0</v>
      </c>
    </row>
    <row r="22" spans="1:6" ht="23.25">
      <c r="A22" s="31"/>
      <c r="B22" s="38">
        <v>1455895.52</v>
      </c>
      <c r="C22" s="11" t="s">
        <v>43</v>
      </c>
      <c r="D22" s="10"/>
      <c r="E22" s="6" t="s">
        <v>70</v>
      </c>
      <c r="F22" s="38">
        <v>160478.97</v>
      </c>
    </row>
    <row r="23" spans="1:6" ht="23.25">
      <c r="A23" s="31"/>
      <c r="B23" s="38">
        <v>11700</v>
      </c>
      <c r="C23" s="11" t="s">
        <v>42</v>
      </c>
      <c r="D23" s="10"/>
      <c r="E23" s="6" t="s">
        <v>53</v>
      </c>
      <c r="F23" s="38">
        <v>0</v>
      </c>
    </row>
    <row r="24" spans="1:6" ht="23.25">
      <c r="A24" s="31"/>
      <c r="B24" s="38">
        <v>0</v>
      </c>
      <c r="C24" s="69" t="s">
        <v>24</v>
      </c>
      <c r="D24" s="70"/>
      <c r="E24" s="6" t="s">
        <v>57</v>
      </c>
      <c r="F24" s="38">
        <v>0</v>
      </c>
    </row>
    <row r="25" spans="1:6" ht="23.25">
      <c r="A25" s="31"/>
      <c r="B25" s="38">
        <v>0</v>
      </c>
      <c r="C25" s="69" t="s">
        <v>37</v>
      </c>
      <c r="D25" s="70"/>
      <c r="E25" s="6" t="s">
        <v>62</v>
      </c>
      <c r="F25" s="38">
        <v>0</v>
      </c>
    </row>
    <row r="26" spans="1:6" ht="23.25">
      <c r="A26" s="31"/>
      <c r="B26" s="38">
        <v>17400</v>
      </c>
      <c r="C26" s="69" t="s">
        <v>66</v>
      </c>
      <c r="D26" s="70"/>
      <c r="E26" s="6" t="s">
        <v>71</v>
      </c>
      <c r="F26" s="38">
        <v>0</v>
      </c>
    </row>
    <row r="27" spans="1:6" ht="23.25">
      <c r="A27" s="31"/>
      <c r="B27" s="38">
        <v>0</v>
      </c>
      <c r="C27" s="11" t="s">
        <v>82</v>
      </c>
      <c r="D27" s="10"/>
      <c r="E27" s="6" t="s">
        <v>72</v>
      </c>
      <c r="F27" s="38">
        <v>0</v>
      </c>
    </row>
    <row r="28" spans="1:6" ht="23.25">
      <c r="A28" s="31"/>
      <c r="B28" s="38">
        <v>0</v>
      </c>
      <c r="C28" s="11" t="s">
        <v>83</v>
      </c>
      <c r="D28" s="10"/>
      <c r="E28" s="6" t="s">
        <v>84</v>
      </c>
      <c r="F28" s="38">
        <v>0</v>
      </c>
    </row>
    <row r="29" spans="1:6" ht="23.25">
      <c r="A29" s="31"/>
      <c r="B29" s="38">
        <v>7420</v>
      </c>
      <c r="C29" s="11" t="s">
        <v>91</v>
      </c>
      <c r="D29" s="10"/>
      <c r="E29" s="6"/>
      <c r="F29" s="38">
        <v>0</v>
      </c>
    </row>
    <row r="30" spans="1:6" ht="23.25">
      <c r="A30" s="31"/>
      <c r="B30" s="38">
        <v>540</v>
      </c>
      <c r="C30" s="11" t="s">
        <v>92</v>
      </c>
      <c r="D30" s="10"/>
      <c r="E30" s="6"/>
      <c r="F30" s="38">
        <v>0</v>
      </c>
    </row>
    <row r="31" spans="1:6" ht="24" thickBot="1">
      <c r="A31" s="31"/>
      <c r="B31" s="40">
        <v>21530</v>
      </c>
      <c r="C31" s="2" t="s">
        <v>93</v>
      </c>
      <c r="D31" s="11"/>
      <c r="E31" s="12"/>
      <c r="F31" s="38">
        <v>0</v>
      </c>
    </row>
    <row r="32" spans="1:6" ht="24" thickBot="1">
      <c r="A32" s="31"/>
      <c r="B32" s="42">
        <f>SUM(B20:B31)</f>
        <v>15763123.54</v>
      </c>
      <c r="E32" s="13"/>
      <c r="F32" s="41">
        <v>216638.97</v>
      </c>
    </row>
    <row r="33" spans="1:6" ht="24.75" thickBot="1" thickTop="1">
      <c r="A33" s="31"/>
      <c r="B33" s="42">
        <f>B19+B32</f>
        <v>70697922.22</v>
      </c>
      <c r="C33" s="72" t="s">
        <v>18</v>
      </c>
      <c r="D33" s="72"/>
      <c r="E33" s="6"/>
      <c r="F33" s="42">
        <f>F19+F32</f>
        <v>4778168.86</v>
      </c>
    </row>
    <row r="34" spans="1:6" ht="24" thickTop="1">
      <c r="A34" s="31"/>
      <c r="B34" s="28"/>
      <c r="C34" s="55"/>
      <c r="D34" s="55"/>
      <c r="E34" s="6"/>
      <c r="F34" s="38"/>
    </row>
    <row r="35" spans="1:6" ht="24" thickBot="1">
      <c r="A35" s="31"/>
      <c r="B35" s="28"/>
      <c r="C35" s="55"/>
      <c r="D35" s="55"/>
      <c r="E35" s="6"/>
      <c r="F35" s="38"/>
    </row>
    <row r="36" spans="1:6" s="19" customFormat="1" ht="19.5" customHeight="1" thickTop="1">
      <c r="A36" s="73" t="s">
        <v>3</v>
      </c>
      <c r="B36" s="74"/>
      <c r="C36" s="63" t="s">
        <v>5</v>
      </c>
      <c r="D36" s="64"/>
      <c r="E36" s="20"/>
      <c r="F36" s="45" t="s">
        <v>8</v>
      </c>
    </row>
    <row r="37" spans="1:6" s="19" customFormat="1" ht="19.5" customHeight="1">
      <c r="A37" s="32" t="s">
        <v>1</v>
      </c>
      <c r="B37" s="32" t="s">
        <v>4</v>
      </c>
      <c r="C37" s="65"/>
      <c r="D37" s="66"/>
      <c r="E37" s="21" t="s">
        <v>6</v>
      </c>
      <c r="F37" s="46" t="s">
        <v>4</v>
      </c>
    </row>
    <row r="38" spans="1:6" s="19" customFormat="1" ht="19.5" customHeight="1" thickBot="1">
      <c r="A38" s="33" t="s">
        <v>2</v>
      </c>
      <c r="B38" s="33" t="s">
        <v>2</v>
      </c>
      <c r="C38" s="67"/>
      <c r="D38" s="68"/>
      <c r="E38" s="22" t="s">
        <v>7</v>
      </c>
      <c r="F38" s="47" t="s">
        <v>2</v>
      </c>
    </row>
    <row r="39" spans="1:6" ht="19.5" customHeight="1" thickTop="1">
      <c r="A39" s="53"/>
      <c r="B39" s="37"/>
      <c r="C39" s="54" t="s">
        <v>19</v>
      </c>
      <c r="D39" s="8"/>
      <c r="E39" s="4"/>
      <c r="F39" s="38"/>
    </row>
    <row r="40" spans="1:6" ht="19.5" customHeight="1">
      <c r="A40" s="27">
        <v>4646700</v>
      </c>
      <c r="B40" s="38">
        <v>1849737.2</v>
      </c>
      <c r="C40" s="36"/>
      <c r="D40" s="10" t="s">
        <v>20</v>
      </c>
      <c r="E40" s="6" t="s">
        <v>76</v>
      </c>
      <c r="F40" s="38">
        <v>50333</v>
      </c>
    </row>
    <row r="41" spans="1:6" ht="19.5" customHeight="1">
      <c r="A41" s="27">
        <v>0</v>
      </c>
      <c r="B41" s="38">
        <v>7913000</v>
      </c>
      <c r="C41" s="36"/>
      <c r="D41" s="10" t="s">
        <v>20</v>
      </c>
      <c r="E41" s="6" t="s">
        <v>76</v>
      </c>
      <c r="F41" s="38">
        <v>978200</v>
      </c>
    </row>
    <row r="42" spans="1:6" ht="19.5" customHeight="1">
      <c r="A42" s="27">
        <v>2848320</v>
      </c>
      <c r="B42" s="38">
        <v>2373600</v>
      </c>
      <c r="C42" s="36"/>
      <c r="D42" s="10" t="s">
        <v>73</v>
      </c>
      <c r="E42" s="6" t="s">
        <v>54</v>
      </c>
      <c r="F42" s="38">
        <v>237360</v>
      </c>
    </row>
    <row r="43" spans="1:6" ht="19.5" customHeight="1">
      <c r="A43" s="27">
        <v>8570160</v>
      </c>
      <c r="B43" s="38">
        <v>4930450</v>
      </c>
      <c r="C43" s="36"/>
      <c r="D43" s="10" t="s">
        <v>74</v>
      </c>
      <c r="E43" s="6" t="s">
        <v>55</v>
      </c>
      <c r="F43" s="38">
        <v>575390</v>
      </c>
    </row>
    <row r="44" spans="1:6" ht="19.5" customHeight="1">
      <c r="A44" s="27">
        <v>334000</v>
      </c>
      <c r="B44" s="38">
        <v>270419</v>
      </c>
      <c r="C44" s="36"/>
      <c r="D44" s="10" t="s">
        <v>21</v>
      </c>
      <c r="E44" s="6" t="s">
        <v>55</v>
      </c>
      <c r="F44" s="38">
        <v>27285</v>
      </c>
    </row>
    <row r="45" spans="1:6" ht="19.5" customHeight="1">
      <c r="A45" s="27">
        <v>6799310</v>
      </c>
      <c r="B45" s="38">
        <v>4929910</v>
      </c>
      <c r="C45" s="11"/>
      <c r="D45" s="10" t="s">
        <v>22</v>
      </c>
      <c r="E45" s="6" t="s">
        <v>55</v>
      </c>
      <c r="F45" s="38">
        <v>537000</v>
      </c>
    </row>
    <row r="46" spans="1:6" ht="19.5" customHeight="1">
      <c r="A46" s="27">
        <v>2625490</v>
      </c>
      <c r="B46" s="38">
        <v>1606732</v>
      </c>
      <c r="C46" s="11"/>
      <c r="D46" s="10" t="s">
        <v>23</v>
      </c>
      <c r="E46" s="6" t="s">
        <v>56</v>
      </c>
      <c r="F46" s="38">
        <v>66660</v>
      </c>
    </row>
    <row r="47" spans="1:6" ht="19.5" customHeight="1">
      <c r="A47" s="27">
        <v>14856000</v>
      </c>
      <c r="B47" s="38">
        <v>4770286</v>
      </c>
      <c r="C47" s="11"/>
      <c r="D47" s="10" t="s">
        <v>24</v>
      </c>
      <c r="E47" s="6" t="s">
        <v>57</v>
      </c>
      <c r="F47" s="38">
        <v>575412</v>
      </c>
    </row>
    <row r="48" spans="1:6" ht="19.5" customHeight="1">
      <c r="A48" s="27">
        <v>6497700</v>
      </c>
      <c r="B48" s="38">
        <v>3312959.49</v>
      </c>
      <c r="C48" s="11"/>
      <c r="D48" s="10" t="s">
        <v>25</v>
      </c>
      <c r="E48" s="6" t="s">
        <v>58</v>
      </c>
      <c r="F48" s="38">
        <v>565705.8</v>
      </c>
    </row>
    <row r="49" spans="1:6" ht="19.5" customHeight="1">
      <c r="A49" s="27">
        <v>1050000</v>
      </c>
      <c r="B49" s="38">
        <v>601881.49</v>
      </c>
      <c r="C49" s="11"/>
      <c r="D49" s="10" t="s">
        <v>26</v>
      </c>
      <c r="E49" s="6" t="s">
        <v>59</v>
      </c>
      <c r="F49" s="38">
        <v>53247.56</v>
      </c>
    </row>
    <row r="50" spans="1:6" ht="19.5" customHeight="1">
      <c r="A50" s="27">
        <v>16263200</v>
      </c>
      <c r="B50" s="38">
        <v>2628940</v>
      </c>
      <c r="C50" s="11"/>
      <c r="D50" s="10" t="s">
        <v>75</v>
      </c>
      <c r="E50" s="6" t="s">
        <v>60</v>
      </c>
      <c r="F50" s="38">
        <v>532300</v>
      </c>
    </row>
    <row r="51" spans="1:6" ht="19.5" customHeight="1">
      <c r="A51" s="27">
        <v>0</v>
      </c>
      <c r="B51" s="38">
        <v>65085.98</v>
      </c>
      <c r="C51" s="11"/>
      <c r="D51" s="10" t="s">
        <v>27</v>
      </c>
      <c r="E51" s="6"/>
      <c r="F51" s="38">
        <v>0</v>
      </c>
    </row>
    <row r="52" spans="1:6" ht="19.5" customHeight="1">
      <c r="A52" s="27">
        <v>27437000</v>
      </c>
      <c r="B52" s="38">
        <v>4264253</v>
      </c>
      <c r="C52" s="11"/>
      <c r="D52" s="10" t="s">
        <v>28</v>
      </c>
      <c r="E52" s="6" t="s">
        <v>61</v>
      </c>
      <c r="F52" s="38">
        <v>1120460</v>
      </c>
    </row>
    <row r="53" spans="1:6" ht="19.5" customHeight="1">
      <c r="A53" s="27">
        <v>0</v>
      </c>
      <c r="B53" s="38">
        <v>1459000</v>
      </c>
      <c r="C53" s="11"/>
      <c r="D53" s="10" t="s">
        <v>28</v>
      </c>
      <c r="E53" s="6"/>
      <c r="F53" s="38">
        <v>0</v>
      </c>
    </row>
    <row r="54" spans="1:6" ht="19.5" customHeight="1">
      <c r="A54" s="27">
        <v>200000</v>
      </c>
      <c r="B54" s="38">
        <v>0</v>
      </c>
      <c r="C54" s="11"/>
      <c r="D54" s="10" t="s">
        <v>36</v>
      </c>
      <c r="E54" s="6" t="s">
        <v>77</v>
      </c>
      <c r="F54" s="38">
        <v>0</v>
      </c>
    </row>
    <row r="55" spans="1:6" ht="19.5" customHeight="1">
      <c r="A55" s="27" t="s">
        <v>67</v>
      </c>
      <c r="B55" s="38">
        <v>220000</v>
      </c>
      <c r="C55" s="11"/>
      <c r="D55" s="10" t="s">
        <v>17</v>
      </c>
      <c r="E55" s="6"/>
      <c r="F55" s="38">
        <v>220000</v>
      </c>
    </row>
    <row r="56" spans="1:6" ht="19.5" customHeight="1">
      <c r="A56" s="27">
        <v>4788600</v>
      </c>
      <c r="B56" s="38">
        <v>3291693.49</v>
      </c>
      <c r="C56" s="11"/>
      <c r="D56" s="10" t="s">
        <v>17</v>
      </c>
      <c r="E56" s="6" t="s">
        <v>78</v>
      </c>
      <c r="F56" s="38">
        <v>132000</v>
      </c>
    </row>
    <row r="57" spans="1:6" ht="19.5" customHeight="1" thickBot="1">
      <c r="A57" s="30">
        <f>SUM(A40:A56)</f>
        <v>96916480</v>
      </c>
      <c r="B57" s="39">
        <f>SUM(B40:B56)</f>
        <v>44487947.64999999</v>
      </c>
      <c r="C57" s="11"/>
      <c r="E57" s="6"/>
      <c r="F57" s="39">
        <f>SUM(F40:F56)</f>
        <v>5671353.359999999</v>
      </c>
    </row>
    <row r="58" spans="1:6" ht="19.5" customHeight="1" thickTop="1">
      <c r="A58" s="28"/>
      <c r="B58" s="38">
        <v>834657.16</v>
      </c>
      <c r="C58" s="11"/>
      <c r="D58" s="2" t="s">
        <v>30</v>
      </c>
      <c r="E58" s="6" t="s">
        <v>70</v>
      </c>
      <c r="F58" s="38">
        <v>148003.9</v>
      </c>
    </row>
    <row r="59" spans="1:6" ht="19.5" customHeight="1">
      <c r="A59" s="31"/>
      <c r="B59" s="38">
        <v>873948</v>
      </c>
      <c r="C59" s="11"/>
      <c r="D59" s="10" t="s">
        <v>42</v>
      </c>
      <c r="E59" s="6" t="s">
        <v>53</v>
      </c>
      <c r="F59" s="38">
        <v>31400</v>
      </c>
    </row>
    <row r="60" spans="1:6" ht="19.5" customHeight="1">
      <c r="A60" s="31"/>
      <c r="B60" s="38">
        <v>0</v>
      </c>
      <c r="C60" s="11"/>
      <c r="D60" s="10" t="s">
        <v>37</v>
      </c>
      <c r="E60" s="6" t="s">
        <v>62</v>
      </c>
      <c r="F60" s="38">
        <v>0</v>
      </c>
    </row>
    <row r="61" spans="1:6" ht="19.5" customHeight="1">
      <c r="A61" s="31"/>
      <c r="B61" s="38">
        <v>2162630.28</v>
      </c>
      <c r="C61" s="11"/>
      <c r="D61" s="2" t="s">
        <v>81</v>
      </c>
      <c r="E61" s="6" t="s">
        <v>64</v>
      </c>
      <c r="F61" s="38">
        <v>0</v>
      </c>
    </row>
    <row r="62" spans="1:6" ht="19.5" customHeight="1">
      <c r="A62" s="31"/>
      <c r="B62" s="38">
        <v>8650895.64</v>
      </c>
      <c r="C62" s="11"/>
      <c r="D62" s="10" t="s">
        <v>41</v>
      </c>
      <c r="E62" s="6" t="s">
        <v>63</v>
      </c>
      <c r="F62" s="38">
        <v>0</v>
      </c>
    </row>
    <row r="63" spans="1:6" ht="19.5" customHeight="1">
      <c r="A63" s="31"/>
      <c r="B63" s="38">
        <v>10795668.8</v>
      </c>
      <c r="C63" s="11"/>
      <c r="D63" s="11" t="s">
        <v>29</v>
      </c>
      <c r="E63" s="6" t="s">
        <v>52</v>
      </c>
      <c r="F63" s="38">
        <v>123881.99</v>
      </c>
    </row>
    <row r="64" spans="1:6" ht="19.5" customHeight="1">
      <c r="A64" s="31"/>
      <c r="B64" s="48">
        <f>SUM(B58:B63)</f>
        <v>23317799.880000003</v>
      </c>
      <c r="C64" s="11"/>
      <c r="D64" s="11"/>
      <c r="E64" s="12"/>
      <c r="F64" s="48">
        <f>SUM(F58:F63)</f>
        <v>303285.89</v>
      </c>
    </row>
    <row r="65" spans="1:6" ht="19.5" customHeight="1">
      <c r="A65" s="31"/>
      <c r="B65" s="48">
        <f>B57+B64</f>
        <v>67805747.53</v>
      </c>
      <c r="C65" s="72" t="s">
        <v>31</v>
      </c>
      <c r="D65" s="72"/>
      <c r="E65" s="7"/>
      <c r="F65" s="48">
        <f>F57+F64</f>
        <v>5974639.249999999</v>
      </c>
    </row>
    <row r="66" spans="1:6" ht="19.5" customHeight="1">
      <c r="A66" s="31"/>
      <c r="B66" s="38"/>
      <c r="C66" s="72" t="s">
        <v>32</v>
      </c>
      <c r="D66" s="72"/>
      <c r="E66" s="7"/>
      <c r="F66" s="38"/>
    </row>
    <row r="67" spans="1:6" s="19" customFormat="1" ht="19.5" customHeight="1">
      <c r="A67" s="34"/>
      <c r="B67" s="59">
        <v>2892174.69</v>
      </c>
      <c r="C67" s="75" t="s">
        <v>33</v>
      </c>
      <c r="D67" s="75"/>
      <c r="E67" s="18"/>
      <c r="F67" s="49"/>
    </row>
    <row r="68" spans="1:6" ht="19.5" customHeight="1">
      <c r="A68" s="31"/>
      <c r="B68" s="38"/>
      <c r="C68" s="72" t="s">
        <v>34</v>
      </c>
      <c r="D68" s="72"/>
      <c r="E68" s="7"/>
      <c r="F68" s="56">
        <v>1196470.39</v>
      </c>
    </row>
    <row r="69" spans="2:6" ht="19.5" customHeight="1">
      <c r="B69" s="48">
        <v>40024543.48</v>
      </c>
      <c r="C69" s="72" t="s">
        <v>35</v>
      </c>
      <c r="D69" s="72"/>
      <c r="E69" s="7"/>
      <c r="F69" s="48">
        <v>40024543.48</v>
      </c>
    </row>
    <row r="70" spans="2:6" ht="19.5" customHeight="1">
      <c r="B70" s="28"/>
      <c r="C70" s="55"/>
      <c r="D70" s="55"/>
      <c r="E70" s="55"/>
      <c r="F70" s="28"/>
    </row>
    <row r="71" spans="2:6" ht="19.5" customHeight="1">
      <c r="B71" s="28"/>
      <c r="C71" s="55"/>
      <c r="D71" s="55"/>
      <c r="E71" s="55"/>
      <c r="F71" s="28"/>
    </row>
    <row r="72" spans="1:6" s="14" customFormat="1" ht="19.5" customHeight="1">
      <c r="A72" s="35"/>
      <c r="B72" s="71" t="s">
        <v>44</v>
      </c>
      <c r="C72" s="71"/>
      <c r="D72" s="71"/>
      <c r="E72" s="71" t="s">
        <v>45</v>
      </c>
      <c r="F72" s="71"/>
    </row>
    <row r="73" spans="1:6" s="14" customFormat="1" ht="19.5" customHeight="1">
      <c r="A73" s="35"/>
      <c r="B73" s="35"/>
      <c r="C73" s="76" t="s">
        <v>89</v>
      </c>
      <c r="D73" s="76"/>
      <c r="E73" s="71" t="s">
        <v>65</v>
      </c>
      <c r="F73" s="71"/>
    </row>
    <row r="74" spans="1:6" s="14" customFormat="1" ht="19.5" customHeight="1">
      <c r="A74" s="35"/>
      <c r="B74" s="35"/>
      <c r="C74" s="76" t="s">
        <v>88</v>
      </c>
      <c r="D74" s="76"/>
      <c r="E74" s="71" t="s">
        <v>85</v>
      </c>
      <c r="F74" s="71"/>
    </row>
    <row r="75" spans="1:6" s="14" customFormat="1" ht="19.5" customHeight="1">
      <c r="A75" s="35"/>
      <c r="B75" s="35"/>
      <c r="C75" s="58"/>
      <c r="D75" s="58"/>
      <c r="E75" s="71"/>
      <c r="F75" s="71"/>
    </row>
    <row r="76" spans="1:6" ht="19.5" customHeight="1">
      <c r="A76" s="77" t="s">
        <v>87</v>
      </c>
      <c r="B76" s="78"/>
      <c r="C76" s="78"/>
      <c r="D76" s="78"/>
      <c r="E76" s="78"/>
      <c r="F76" s="78"/>
    </row>
    <row r="77" spans="1:6" ht="19.5" customHeight="1">
      <c r="A77" s="77" t="s">
        <v>86</v>
      </c>
      <c r="B77" s="77"/>
      <c r="C77" s="77"/>
      <c r="D77" s="77"/>
      <c r="E77" s="77"/>
      <c r="F77" s="77"/>
    </row>
    <row r="78" ht="23.25" customHeight="1"/>
    <row r="79" ht="23.25" customHeight="1"/>
    <row r="80" ht="23.25" customHeight="1"/>
  </sheetData>
  <sheetProtection/>
  <mergeCells count="23">
    <mergeCell ref="C74:D74"/>
    <mergeCell ref="E74:F74"/>
    <mergeCell ref="E75:F75"/>
    <mergeCell ref="A76:F76"/>
    <mergeCell ref="A77:F77"/>
    <mergeCell ref="C68:D68"/>
    <mergeCell ref="C69:D69"/>
    <mergeCell ref="B72:D72"/>
    <mergeCell ref="E72:F72"/>
    <mergeCell ref="C73:D73"/>
    <mergeCell ref="E73:F73"/>
    <mergeCell ref="C33:D33"/>
    <mergeCell ref="A36:B36"/>
    <mergeCell ref="C36:D38"/>
    <mergeCell ref="C65:D65"/>
    <mergeCell ref="C66:D66"/>
    <mergeCell ref="C67:D67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2013-08-05T03:08:48Z</cp:lastPrinted>
  <dcterms:created xsi:type="dcterms:W3CDTF">2003-11-15T09:12:45Z</dcterms:created>
  <dcterms:modified xsi:type="dcterms:W3CDTF">2013-08-12T03:12:03Z</dcterms:modified>
  <cp:category/>
  <cp:version/>
  <cp:contentType/>
  <cp:contentStatus/>
</cp:coreProperties>
</file>