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เมย.56 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<sst xmlns="http://schemas.openxmlformats.org/spreadsheetml/2006/main" count="124" uniqueCount="95">
  <si>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</si>
  <si>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</si>
  <si>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</si>
  <si>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</si>
  <si>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</si>
  <si>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</si>
  <si>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</si>
  <si>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</si>
  <si>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</si>
  <si>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</si>
  <si>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</si>
  <si>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</si>
  <si>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</si>
  <si>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</si>
  <si>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</si>
  <si>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</si>
  <si>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</si>
  <si>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</si>
  <si>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</si>
  <si>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</si>
  <si>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</si>
  <si>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</si>
  <si>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</si>
  <si>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</si>
  <si>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</si>
  <si>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</si>
  <si>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</si>
  <si>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</si>
  <si>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</si>
  <si>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</si>
  <si>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</si>
  <si>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</si>
  <si>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</si>
  <si>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</si>
  <si>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</si>
  <si>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</si>
  <si>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</si>
  <si>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</si>
  <si>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</si>
  <si>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</si>
  <si>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</si>
  <si>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</si>
  <si>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</si>
  <si>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</si>
  <si>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</si>
  <si>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</si>
  <si>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</si>
  <si>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</si>
  <si>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</si>
  <si>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</si>
  <si>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</si>
  <si>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</si>
  <si>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</si>
  <si>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</si>
  <si>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</si>
  <si>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</si>
  <si>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</si>
  <si>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</si>
  <si>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</si>
  <si>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</si>
  <si>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</si>
  <si>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</si>
  <si>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</si>
  <si>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</si>
  <si>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</si>
  <si>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</si>
  <si>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</si>
  <si>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</si>
  <si>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</si>
  <si>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</si>
  <si>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</si>
  <si>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</si>
  <si>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</si>
  <si>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</si>
  <si>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</si>
  <si>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</si>
  <si>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</si>
  <si>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</si>
  <si>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</si>
  <si>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</si>
  <si>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</si>
  <si>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</si>
  <si>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</si>
  <si>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</si>
  <si>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</si>
  <si>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</si>
  <si>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</si>
  <si>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</si>
  <si>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</si>
  <si>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</si>
  <si>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ปีงบประมาณ  2556</t>
  </si>
  <si>
    <t>ประจำเดือน เมษายน พ.ศ. 2556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</si>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</sst>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209" fontId="2" fillId="0" borderId="14" xfId="38" applyNumberFormat="1" applyFont="1" applyBorder="1" applyAlignment="1">
      <alignment horizontal="right" vertic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36" sqref="C36:D38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79</v>
      </c>
      <c r="B1" s="23"/>
      <c r="C1" s="5"/>
      <c r="D1" s="5"/>
      <c r="E1" s="5"/>
      <c r="F1" s="23"/>
    </row>
    <row r="2" spans="1:6" ht="23.25">
      <c r="A2" s="23" t="s">
        <v>39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90</v>
      </c>
    </row>
    <row r="4" spans="1:6" ht="29.25">
      <c r="A4" s="76" t="s">
        <v>0</v>
      </c>
      <c r="B4" s="76"/>
      <c r="C4" s="76"/>
      <c r="D4" s="76"/>
      <c r="E4" s="76"/>
      <c r="F4" s="76"/>
    </row>
    <row r="5" spans="1:6" ht="24" thickBot="1">
      <c r="A5" s="24"/>
      <c r="B5" s="24"/>
      <c r="C5" s="57" t="s">
        <v>80</v>
      </c>
      <c r="D5" s="57"/>
      <c r="E5" s="3"/>
      <c r="F5" s="24" t="s">
        <v>91</v>
      </c>
    </row>
    <row r="6" spans="1:6" ht="24" thickTop="1">
      <c r="A6" s="77" t="s">
        <v>3</v>
      </c>
      <c r="B6" s="78"/>
      <c r="C6" s="69" t="s">
        <v>5</v>
      </c>
      <c r="D6" s="70"/>
      <c r="E6" s="4"/>
      <c r="F6" s="50"/>
    </row>
    <row r="7" spans="1:6" ht="23.25">
      <c r="A7" s="25" t="s">
        <v>1</v>
      </c>
      <c r="B7" s="25" t="s">
        <v>4</v>
      </c>
      <c r="C7" s="71"/>
      <c r="D7" s="72"/>
      <c r="E7" s="15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73"/>
      <c r="D8" s="74"/>
      <c r="E8" s="16" t="s">
        <v>7</v>
      </c>
      <c r="F8" s="52" t="s">
        <v>2</v>
      </c>
    </row>
    <row r="9" spans="1:6" ht="24" thickTop="1">
      <c r="A9" s="27"/>
      <c r="B9" s="37">
        <v>37132368.79</v>
      </c>
      <c r="C9" s="17" t="s">
        <v>9</v>
      </c>
      <c r="D9" s="8"/>
      <c r="E9" s="4"/>
      <c r="F9" s="37">
        <v>36432879.8</v>
      </c>
    </row>
    <row r="10" spans="1:6" ht="23.25">
      <c r="A10" s="27"/>
      <c r="B10" s="38"/>
      <c r="C10" s="36" t="s">
        <v>40</v>
      </c>
      <c r="D10" s="9"/>
      <c r="E10" s="6"/>
      <c r="F10" s="38"/>
    </row>
    <row r="11" spans="1:6" ht="23.25">
      <c r="A11" s="27">
        <v>6900000</v>
      </c>
      <c r="B11" s="38">
        <v>4788294.09</v>
      </c>
      <c r="C11" s="11" t="s">
        <v>10</v>
      </c>
      <c r="D11" s="10"/>
      <c r="E11" s="6" t="s">
        <v>47</v>
      </c>
      <c r="F11" s="38">
        <v>562118.34</v>
      </c>
    </row>
    <row r="12" spans="1:6" ht="23.25">
      <c r="A12" s="27">
        <v>1942000</v>
      </c>
      <c r="B12" s="38">
        <v>1530377</v>
      </c>
      <c r="C12" s="11" t="s">
        <v>11</v>
      </c>
      <c r="D12" s="10"/>
      <c r="E12" s="6" t="s">
        <v>48</v>
      </c>
      <c r="F12" s="38">
        <v>100037</v>
      </c>
    </row>
    <row r="13" spans="1:6" ht="23.25">
      <c r="A13" s="27">
        <v>3610000</v>
      </c>
      <c r="B13" s="38">
        <v>292562.02</v>
      </c>
      <c r="C13" s="11" t="s">
        <v>12</v>
      </c>
      <c r="D13" s="10"/>
      <c r="E13" s="6" t="s">
        <v>49</v>
      </c>
      <c r="F13" s="38">
        <v>35798.11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67</v>
      </c>
      <c r="F14" s="38">
        <v>0</v>
      </c>
    </row>
    <row r="15" spans="1:6" ht="23.25">
      <c r="A15" s="27">
        <v>1000000</v>
      </c>
      <c r="B15" s="38">
        <v>1179056.5</v>
      </c>
      <c r="C15" s="11" t="s">
        <v>14</v>
      </c>
      <c r="D15" s="10"/>
      <c r="E15" s="6" t="s">
        <v>50</v>
      </c>
      <c r="F15" s="38">
        <v>212574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67</v>
      </c>
      <c r="F16" s="38">
        <v>0</v>
      </c>
    </row>
    <row r="17" spans="1:6" ht="23.25">
      <c r="A17" s="27">
        <v>41464480</v>
      </c>
      <c r="B17" s="38">
        <v>23238716.07</v>
      </c>
      <c r="C17" s="11" t="s">
        <v>16</v>
      </c>
      <c r="D17" s="10"/>
      <c r="E17" s="6" t="s">
        <v>51</v>
      </c>
      <c r="F17" s="38">
        <v>6196430.24</v>
      </c>
    </row>
    <row r="18" spans="1:6" ht="23.25">
      <c r="A18" s="29">
        <v>42000000</v>
      </c>
      <c r="B18" s="38">
        <v>11615256.56</v>
      </c>
      <c r="C18" s="11" t="s">
        <v>17</v>
      </c>
      <c r="D18" s="10"/>
      <c r="E18" s="6" t="s">
        <v>68</v>
      </c>
      <c r="F18" s="43">
        <v>0</v>
      </c>
    </row>
    <row r="19" spans="1:6" ht="24" thickBot="1">
      <c r="A19" s="30">
        <f>SUM(A11:A18)</f>
        <v>96916480</v>
      </c>
      <c r="B19" s="39">
        <f>SUM(B11:B18)</f>
        <v>42644262.24</v>
      </c>
      <c r="D19" s="2" t="s">
        <v>38</v>
      </c>
      <c r="E19" s="6"/>
      <c r="F19" s="44">
        <f>SUM(F11:F18)</f>
        <v>7106957.69</v>
      </c>
    </row>
    <row r="20" spans="1:6" ht="24" thickTop="1">
      <c r="A20" s="31"/>
      <c r="B20" s="38">
        <v>13451600</v>
      </c>
      <c r="C20" s="11" t="s">
        <v>46</v>
      </c>
      <c r="D20" s="10"/>
      <c r="E20" s="6" t="s">
        <v>69</v>
      </c>
      <c r="F20" s="38">
        <v>5522500</v>
      </c>
    </row>
    <row r="21" spans="1:6" ht="23.25">
      <c r="A21" s="31"/>
      <c r="B21" s="38">
        <v>20726.02</v>
      </c>
      <c r="C21" s="11" t="s">
        <v>29</v>
      </c>
      <c r="D21" s="10"/>
      <c r="E21" s="6" t="s">
        <v>52</v>
      </c>
      <c r="F21" s="38">
        <v>2040</v>
      </c>
    </row>
    <row r="22" spans="1:6" ht="23.25">
      <c r="A22" s="31"/>
      <c r="B22" s="38">
        <v>974984.63</v>
      </c>
      <c r="C22" s="11" t="s">
        <v>43</v>
      </c>
      <c r="D22" s="10"/>
      <c r="E22" s="6" t="s">
        <v>70</v>
      </c>
      <c r="F22" s="38">
        <v>469463.5</v>
      </c>
    </row>
    <row r="23" spans="1:6" ht="23.25">
      <c r="A23" s="31"/>
      <c r="B23" s="38">
        <v>8400</v>
      </c>
      <c r="C23" s="11" t="s">
        <v>42</v>
      </c>
      <c r="D23" s="10"/>
      <c r="E23" s="6" t="s">
        <v>53</v>
      </c>
      <c r="F23" s="38">
        <v>3600</v>
      </c>
    </row>
    <row r="24" spans="1:6" ht="23.25">
      <c r="A24" s="31"/>
      <c r="B24" s="38">
        <v>0</v>
      </c>
      <c r="C24" s="79" t="s">
        <v>24</v>
      </c>
      <c r="D24" s="80"/>
      <c r="E24" s="6" t="s">
        <v>57</v>
      </c>
      <c r="F24" s="38">
        <v>0</v>
      </c>
    </row>
    <row r="25" spans="1:6" ht="23.25">
      <c r="A25" s="31"/>
      <c r="B25" s="38">
        <v>0</v>
      </c>
      <c r="C25" s="79" t="s">
        <v>37</v>
      </c>
      <c r="D25" s="80"/>
      <c r="E25" s="6" t="s">
        <v>62</v>
      </c>
      <c r="F25" s="38">
        <v>0</v>
      </c>
    </row>
    <row r="26" spans="1:6" ht="23.25">
      <c r="A26" s="31"/>
      <c r="B26" s="38">
        <v>17400</v>
      </c>
      <c r="C26" s="79" t="s">
        <v>66</v>
      </c>
      <c r="D26" s="80"/>
      <c r="E26" s="6" t="s">
        <v>71</v>
      </c>
      <c r="F26" s="38">
        <v>0</v>
      </c>
    </row>
    <row r="27" spans="1:6" ht="23.25">
      <c r="A27" s="31"/>
      <c r="B27" s="38">
        <v>0</v>
      </c>
      <c r="C27" s="11" t="s">
        <v>82</v>
      </c>
      <c r="D27" s="10"/>
      <c r="E27" s="6" t="s">
        <v>72</v>
      </c>
      <c r="F27" s="38">
        <v>0</v>
      </c>
    </row>
    <row r="28" spans="1:6" ht="23.25">
      <c r="A28" s="31"/>
      <c r="B28" s="38">
        <v>0</v>
      </c>
      <c r="C28" s="11" t="s">
        <v>83</v>
      </c>
      <c r="D28" s="10"/>
      <c r="E28" s="6" t="s">
        <v>84</v>
      </c>
      <c r="F28" s="38">
        <v>0</v>
      </c>
    </row>
    <row r="29" spans="1:6" ht="23.25">
      <c r="A29" s="31"/>
      <c r="B29" s="38">
        <v>7320</v>
      </c>
      <c r="C29" s="11" t="s">
        <v>92</v>
      </c>
      <c r="D29" s="10"/>
      <c r="E29" s="6"/>
      <c r="F29" s="38">
        <v>7320</v>
      </c>
    </row>
    <row r="30" spans="1:6" ht="23.25">
      <c r="A30" s="31"/>
      <c r="B30" s="38">
        <v>540</v>
      </c>
      <c r="C30" s="11" t="s">
        <v>93</v>
      </c>
      <c r="D30" s="10"/>
      <c r="E30" s="6"/>
      <c r="F30" s="38">
        <v>540</v>
      </c>
    </row>
    <row r="31" spans="1:6" ht="24" thickBot="1">
      <c r="A31" s="31"/>
      <c r="B31" s="40">
        <v>21530</v>
      </c>
      <c r="C31" s="2" t="s">
        <v>94</v>
      </c>
      <c r="D31" s="11"/>
      <c r="E31" s="12"/>
      <c r="F31" s="38">
        <v>21530</v>
      </c>
    </row>
    <row r="32" spans="1:6" ht="24" thickBot="1">
      <c r="A32" s="31"/>
      <c r="B32" s="41">
        <v>14502500.65</v>
      </c>
      <c r="E32" s="13"/>
      <c r="F32" s="41">
        <v>6026993.5</v>
      </c>
    </row>
    <row r="33" spans="1:6" ht="24" thickBot="1">
      <c r="A33" s="31"/>
      <c r="B33" s="42">
        <f>B19+B32</f>
        <v>57146762.89</v>
      </c>
      <c r="C33" s="66" t="s">
        <v>18</v>
      </c>
      <c r="D33" s="66"/>
      <c r="E33" s="6"/>
      <c r="F33" s="42">
        <f>F19+F32</f>
        <v>13133951.190000001</v>
      </c>
    </row>
    <row r="34" spans="1:6" ht="24" thickTop="1">
      <c r="A34" s="31"/>
      <c r="B34" s="28"/>
      <c r="C34" s="55"/>
      <c r="D34" s="55"/>
      <c r="E34" s="6"/>
      <c r="F34" s="38"/>
    </row>
    <row r="35" spans="1:6" ht="24" thickBot="1">
      <c r="A35" s="31"/>
      <c r="B35" s="28"/>
      <c r="C35" s="55"/>
      <c r="D35" s="55"/>
      <c r="E35" s="6"/>
      <c r="F35" s="38"/>
    </row>
    <row r="36" spans="1:6" s="19" customFormat="1" ht="19.5" customHeight="1" thickTop="1">
      <c r="A36" s="67" t="s">
        <v>3</v>
      </c>
      <c r="B36" s="68"/>
      <c r="C36" s="69" t="s">
        <v>5</v>
      </c>
      <c r="D36" s="70"/>
      <c r="E36" s="20"/>
      <c r="F36" s="45" t="s">
        <v>8</v>
      </c>
    </row>
    <row r="37" spans="1:6" s="19" customFormat="1" ht="19.5" customHeight="1">
      <c r="A37" s="32" t="s">
        <v>1</v>
      </c>
      <c r="B37" s="32" t="s">
        <v>4</v>
      </c>
      <c r="C37" s="71"/>
      <c r="D37" s="72"/>
      <c r="E37" s="21" t="s">
        <v>6</v>
      </c>
      <c r="F37" s="46" t="s">
        <v>4</v>
      </c>
    </row>
    <row r="38" spans="1:6" s="19" customFormat="1" ht="19.5" customHeight="1" thickBot="1">
      <c r="A38" s="33" t="s">
        <v>2</v>
      </c>
      <c r="B38" s="33" t="s">
        <v>2</v>
      </c>
      <c r="C38" s="73"/>
      <c r="D38" s="74"/>
      <c r="E38" s="22" t="s">
        <v>7</v>
      </c>
      <c r="F38" s="47" t="s">
        <v>2</v>
      </c>
    </row>
    <row r="39" spans="1:6" ht="19.5" customHeight="1" thickTop="1">
      <c r="A39" s="53"/>
      <c r="B39" s="37"/>
      <c r="C39" s="54" t="s">
        <v>19</v>
      </c>
      <c r="D39" s="8"/>
      <c r="E39" s="4"/>
      <c r="F39" s="38"/>
    </row>
    <row r="40" spans="1:6" ht="19.5" customHeight="1">
      <c r="A40" s="27">
        <v>4956700</v>
      </c>
      <c r="B40" s="38">
        <v>1699019.6</v>
      </c>
      <c r="C40" s="36"/>
      <c r="D40" s="10" t="s">
        <v>20</v>
      </c>
      <c r="E40" s="6" t="s">
        <v>76</v>
      </c>
      <c r="F40" s="38">
        <v>45820</v>
      </c>
    </row>
    <row r="41" spans="1:6" ht="19.5" customHeight="1">
      <c r="A41" s="27">
        <v>0</v>
      </c>
      <c r="B41" s="38">
        <v>4977100</v>
      </c>
      <c r="C41" s="36"/>
      <c r="D41" s="10" t="s">
        <v>20</v>
      </c>
      <c r="E41" s="6" t="s">
        <v>76</v>
      </c>
      <c r="F41" s="38">
        <v>0</v>
      </c>
    </row>
    <row r="42" spans="1:6" ht="19.5" customHeight="1">
      <c r="A42" s="27">
        <v>2848320</v>
      </c>
      <c r="B42" s="38">
        <v>1661520</v>
      </c>
      <c r="C42" s="36"/>
      <c r="D42" s="10" t="s">
        <v>73</v>
      </c>
      <c r="E42" s="6" t="s">
        <v>54</v>
      </c>
      <c r="F42" s="38">
        <v>237360</v>
      </c>
    </row>
    <row r="43" spans="1:6" ht="19.5" customHeight="1">
      <c r="A43" s="27">
        <v>8570160</v>
      </c>
      <c r="B43" s="38">
        <v>3368975</v>
      </c>
      <c r="C43" s="36"/>
      <c r="D43" s="10" t="s">
        <v>74</v>
      </c>
      <c r="E43" s="6" t="s">
        <v>55</v>
      </c>
      <c r="F43" s="38">
        <v>456890</v>
      </c>
    </row>
    <row r="44" spans="1:6" ht="19.5" customHeight="1">
      <c r="A44" s="27">
        <v>324000</v>
      </c>
      <c r="B44" s="38">
        <v>188564</v>
      </c>
      <c r="C44" s="36"/>
      <c r="D44" s="10" t="s">
        <v>21</v>
      </c>
      <c r="E44" s="6" t="s">
        <v>55</v>
      </c>
      <c r="F44" s="38">
        <v>27285</v>
      </c>
    </row>
    <row r="45" spans="1:6" ht="19.5" customHeight="1">
      <c r="A45" s="27">
        <v>6672600</v>
      </c>
      <c r="B45" s="38">
        <v>3329110</v>
      </c>
      <c r="C45" s="11"/>
      <c r="D45" s="10" t="s">
        <v>22</v>
      </c>
      <c r="E45" s="6" t="s">
        <v>55</v>
      </c>
      <c r="F45" s="38">
        <v>519000</v>
      </c>
    </row>
    <row r="46" spans="1:6" ht="19.5" customHeight="1">
      <c r="A46" s="27">
        <v>2462200</v>
      </c>
      <c r="B46" s="38">
        <v>993384</v>
      </c>
      <c r="C46" s="11"/>
      <c r="D46" s="10" t="s">
        <v>23</v>
      </c>
      <c r="E46" s="6" t="s">
        <v>56</v>
      </c>
      <c r="F46" s="38">
        <v>65282</v>
      </c>
    </row>
    <row r="47" spans="1:6" ht="19.5" customHeight="1">
      <c r="A47" s="27">
        <v>14906000</v>
      </c>
      <c r="B47" s="38">
        <v>3348466</v>
      </c>
      <c r="C47" s="11"/>
      <c r="D47" s="10" t="s">
        <v>24</v>
      </c>
      <c r="E47" s="6" t="s">
        <v>57</v>
      </c>
      <c r="F47" s="38">
        <v>828089</v>
      </c>
    </row>
    <row r="48" spans="1:6" ht="19.5" customHeight="1">
      <c r="A48" s="27">
        <v>6537700</v>
      </c>
      <c r="B48" s="38">
        <v>2079904.92</v>
      </c>
      <c r="C48" s="11"/>
      <c r="D48" s="10" t="s">
        <v>25</v>
      </c>
      <c r="E48" s="6" t="s">
        <v>58</v>
      </c>
      <c r="F48" s="38">
        <v>205468.46</v>
      </c>
    </row>
    <row r="49" spans="1:6" ht="19.5" customHeight="1">
      <c r="A49" s="27">
        <v>1050000</v>
      </c>
      <c r="B49" s="38">
        <v>462506.38</v>
      </c>
      <c r="C49" s="11"/>
      <c r="D49" s="10" t="s">
        <v>26</v>
      </c>
      <c r="E49" s="6" t="s">
        <v>59</v>
      </c>
      <c r="F49" s="38">
        <v>41971.05</v>
      </c>
    </row>
    <row r="50" spans="1:6" ht="19.5" customHeight="1">
      <c r="A50" s="27">
        <v>16163200</v>
      </c>
      <c r="B50" s="38">
        <v>508600</v>
      </c>
      <c r="C50" s="11"/>
      <c r="D50" s="10" t="s">
        <v>75</v>
      </c>
      <c r="E50" s="6" t="s">
        <v>60</v>
      </c>
      <c r="F50" s="38">
        <v>107970</v>
      </c>
    </row>
    <row r="51" spans="1:6" ht="19.5" customHeight="1">
      <c r="A51" s="27">
        <v>0</v>
      </c>
      <c r="B51" s="38">
        <v>0</v>
      </c>
      <c r="C51" s="11"/>
      <c r="D51" s="10" t="s">
        <v>27</v>
      </c>
      <c r="E51" s="6"/>
      <c r="F51" s="38">
        <v>0</v>
      </c>
    </row>
    <row r="52" spans="1:6" ht="19.5" customHeight="1">
      <c r="A52" s="27">
        <v>27437000</v>
      </c>
      <c r="B52" s="38">
        <v>0</v>
      </c>
      <c r="C52" s="11"/>
      <c r="D52" s="10" t="s">
        <v>28</v>
      </c>
      <c r="E52" s="6" t="s">
        <v>61</v>
      </c>
      <c r="F52" s="38">
        <v>0</v>
      </c>
    </row>
    <row r="53" spans="1:6" ht="19.5" customHeight="1">
      <c r="A53" s="27">
        <v>0</v>
      </c>
      <c r="B53" s="38">
        <v>1459000</v>
      </c>
      <c r="C53" s="11"/>
      <c r="D53" s="10" t="s">
        <v>28</v>
      </c>
      <c r="E53" s="6"/>
      <c r="F53" s="38">
        <v>0</v>
      </c>
    </row>
    <row r="54" spans="1:6" ht="19.5" customHeight="1">
      <c r="A54" s="27">
        <v>200000</v>
      </c>
      <c r="B54" s="38">
        <v>0</v>
      </c>
      <c r="C54" s="11"/>
      <c r="D54" s="10" t="s">
        <v>36</v>
      </c>
      <c r="E54" s="6" t="s">
        <v>77</v>
      </c>
      <c r="F54" s="38">
        <v>0</v>
      </c>
    </row>
    <row r="55" spans="1:6" ht="19.5" customHeight="1">
      <c r="A55" s="27">
        <v>4788600</v>
      </c>
      <c r="B55" s="38">
        <v>2112693.49</v>
      </c>
      <c r="C55" s="11"/>
      <c r="D55" s="10" t="s">
        <v>17</v>
      </c>
      <c r="E55" s="6" t="s">
        <v>78</v>
      </c>
      <c r="F55" s="38">
        <v>0</v>
      </c>
    </row>
    <row r="56" spans="1:6" ht="19.5" customHeight="1" thickBot="1">
      <c r="A56" s="30">
        <f>SUM(A40:A55)</f>
        <v>96916480</v>
      </c>
      <c r="B56" s="39">
        <f>SUM(B40:B55)</f>
        <v>26188843.39</v>
      </c>
      <c r="C56" s="11"/>
      <c r="E56" s="6"/>
      <c r="F56" s="39">
        <f>SUM(F40:F55)</f>
        <v>2535135.51</v>
      </c>
    </row>
    <row r="57" spans="1:6" ht="19.5" customHeight="1" thickTop="1">
      <c r="A57" s="28"/>
      <c r="B57" s="38">
        <v>533132.17</v>
      </c>
      <c r="C57" s="11"/>
      <c r="D57" s="2" t="s">
        <v>30</v>
      </c>
      <c r="E57" s="6" t="s">
        <v>70</v>
      </c>
      <c r="F57" s="38">
        <v>195685.82</v>
      </c>
    </row>
    <row r="58" spans="1:6" ht="19.5" customHeight="1">
      <c r="A58" s="31"/>
      <c r="B58" s="38">
        <v>736828</v>
      </c>
      <c r="C58" s="11"/>
      <c r="D58" s="10" t="s">
        <v>42</v>
      </c>
      <c r="E58" s="6" t="s">
        <v>53</v>
      </c>
      <c r="F58" s="38">
        <v>0</v>
      </c>
    </row>
    <row r="59" spans="1:6" ht="19.5" customHeight="1">
      <c r="A59" s="31"/>
      <c r="B59" s="38">
        <v>0</v>
      </c>
      <c r="C59" s="11"/>
      <c r="D59" s="10" t="s">
        <v>37</v>
      </c>
      <c r="E59" s="6" t="s">
        <v>62</v>
      </c>
      <c r="F59" s="38">
        <v>0</v>
      </c>
    </row>
    <row r="60" spans="1:6" ht="19.5" customHeight="1">
      <c r="A60" s="31"/>
      <c r="B60" s="38">
        <v>2162630.28</v>
      </c>
      <c r="C60" s="11"/>
      <c r="D60" s="2" t="s">
        <v>81</v>
      </c>
      <c r="E60" s="6" t="s">
        <v>64</v>
      </c>
      <c r="F60" s="38">
        <v>0</v>
      </c>
    </row>
    <row r="61" spans="1:6" ht="19.5" customHeight="1">
      <c r="A61" s="31"/>
      <c r="B61" s="38">
        <v>8650895.64</v>
      </c>
      <c r="C61" s="11"/>
      <c r="D61" s="10" t="s">
        <v>41</v>
      </c>
      <c r="E61" s="6" t="s">
        <v>63</v>
      </c>
      <c r="F61" s="38">
        <v>0</v>
      </c>
    </row>
    <row r="62" spans="1:6" ht="19.5" customHeight="1">
      <c r="A62" s="31"/>
      <c r="B62" s="38">
        <v>10400493.83</v>
      </c>
      <c r="C62" s="11"/>
      <c r="D62" s="11" t="s">
        <v>29</v>
      </c>
      <c r="E62" s="6" t="s">
        <v>52</v>
      </c>
      <c r="F62" s="38">
        <v>1229701.29</v>
      </c>
    </row>
    <row r="63" spans="1:6" ht="19.5" customHeight="1">
      <c r="A63" s="31"/>
      <c r="B63" s="48">
        <f>SUM(B57:B62)</f>
        <v>22483979.92</v>
      </c>
      <c r="C63" s="11"/>
      <c r="D63" s="11"/>
      <c r="E63" s="12"/>
      <c r="F63" s="48">
        <f>SUM(F57:F62)</f>
        <v>1425387.11</v>
      </c>
    </row>
    <row r="64" spans="1:6" ht="19.5" customHeight="1">
      <c r="A64" s="31"/>
      <c r="B64" s="48">
        <f>B56+B63</f>
        <v>48672823.31</v>
      </c>
      <c r="C64" s="66" t="s">
        <v>31</v>
      </c>
      <c r="D64" s="66"/>
      <c r="E64" s="7"/>
      <c r="F64" s="48">
        <f>F56+F63</f>
        <v>3960522.62</v>
      </c>
    </row>
    <row r="65" spans="1:6" ht="19.5" customHeight="1">
      <c r="A65" s="31"/>
      <c r="B65" s="38"/>
      <c r="C65" s="66" t="s">
        <v>32</v>
      </c>
      <c r="D65" s="66"/>
      <c r="E65" s="7"/>
      <c r="F65" s="38"/>
    </row>
    <row r="66" spans="1:6" s="19" customFormat="1" ht="19.5" customHeight="1">
      <c r="A66" s="34"/>
      <c r="B66" s="60">
        <v>8473939.58</v>
      </c>
      <c r="C66" s="75" t="s">
        <v>33</v>
      </c>
      <c r="D66" s="75"/>
      <c r="E66" s="18"/>
      <c r="F66" s="49">
        <v>9173428.57</v>
      </c>
    </row>
    <row r="67" spans="1:6" ht="19.5" customHeight="1">
      <c r="A67" s="31"/>
      <c r="B67" s="61"/>
      <c r="C67" s="66" t="s">
        <v>34</v>
      </c>
      <c r="D67" s="66"/>
      <c r="E67" s="7"/>
      <c r="F67" s="56"/>
    </row>
    <row r="68" spans="2:6" ht="19.5" customHeight="1">
      <c r="B68" s="48">
        <v>45606308.37</v>
      </c>
      <c r="C68" s="66" t="s">
        <v>35</v>
      </c>
      <c r="D68" s="66"/>
      <c r="E68" s="7"/>
      <c r="F68" s="48">
        <v>45606308.37</v>
      </c>
    </row>
    <row r="69" spans="2:6" ht="19.5" customHeight="1">
      <c r="B69" s="28"/>
      <c r="C69" s="55"/>
      <c r="D69" s="55"/>
      <c r="E69" s="55"/>
      <c r="F69" s="28"/>
    </row>
    <row r="70" spans="2:6" ht="19.5" customHeight="1">
      <c r="B70" s="28"/>
      <c r="C70" s="55"/>
      <c r="D70" s="55"/>
      <c r="E70" s="55"/>
      <c r="F70" s="28"/>
    </row>
    <row r="71" spans="1:6" s="14" customFormat="1" ht="19.5" customHeight="1">
      <c r="A71" s="35"/>
      <c r="B71" s="63" t="s">
        <v>44</v>
      </c>
      <c r="C71" s="63"/>
      <c r="D71" s="63"/>
      <c r="E71" s="63" t="s">
        <v>45</v>
      </c>
      <c r="F71" s="63"/>
    </row>
    <row r="72" spans="1:6" s="14" customFormat="1" ht="19.5" customHeight="1">
      <c r="A72" s="35"/>
      <c r="B72" s="35"/>
      <c r="C72" s="62" t="s">
        <v>89</v>
      </c>
      <c r="D72" s="62"/>
      <c r="E72" s="63" t="s">
        <v>65</v>
      </c>
      <c r="F72" s="63"/>
    </row>
    <row r="73" spans="1:6" s="14" customFormat="1" ht="19.5" customHeight="1">
      <c r="A73" s="35"/>
      <c r="B73" s="35"/>
      <c r="C73" s="62" t="s">
        <v>88</v>
      </c>
      <c r="D73" s="62"/>
      <c r="E73" s="63" t="s">
        <v>85</v>
      </c>
      <c r="F73" s="63"/>
    </row>
    <row r="74" spans="1:6" s="14" customFormat="1" ht="19.5" customHeight="1">
      <c r="A74" s="35"/>
      <c r="B74" s="35"/>
      <c r="C74" s="59"/>
      <c r="D74" s="59"/>
      <c r="E74" s="58"/>
      <c r="F74" s="58"/>
    </row>
    <row r="75" spans="1:6" s="14" customFormat="1" ht="19.5" customHeight="1">
      <c r="A75" s="35"/>
      <c r="B75" s="35"/>
      <c r="C75" s="59"/>
      <c r="D75" s="59"/>
      <c r="E75" s="58"/>
      <c r="F75" s="58"/>
    </row>
    <row r="76" spans="1:6" ht="19.5" customHeight="1">
      <c r="A76" s="64" t="s">
        <v>87</v>
      </c>
      <c r="B76" s="65"/>
      <c r="C76" s="65"/>
      <c r="D76" s="65"/>
      <c r="E76" s="65"/>
      <c r="F76" s="65"/>
    </row>
    <row r="77" spans="1:6" ht="19.5" customHeight="1">
      <c r="A77" s="64" t="s">
        <v>86</v>
      </c>
      <c r="B77" s="64"/>
      <c r="C77" s="64"/>
      <c r="D77" s="64"/>
      <c r="E77" s="64"/>
      <c r="F77" s="64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4:D64"/>
    <mergeCell ref="C65:D65"/>
    <mergeCell ref="C66:D66"/>
    <mergeCell ref="C73:D73"/>
    <mergeCell ref="E73:F73"/>
    <mergeCell ref="A76:F76"/>
    <mergeCell ref="A77:F77"/>
    <mergeCell ref="C67:D67"/>
    <mergeCell ref="C68:D68"/>
    <mergeCell ref="B71:D71"/>
    <mergeCell ref="E71:F71"/>
    <mergeCell ref="C72:D72"/>
    <mergeCell ref="E72:F72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2013-07-08T02:26:32Z</cp:lastPrinted>
  <dcterms:created xsi:type="dcterms:W3CDTF">2003-11-15T09:12:45Z</dcterms:created>
  <dcterms:modified xsi:type="dcterms:W3CDTF">2013-07-12T09:12:58Z</dcterms:modified>
  <cp:category/>
  <cp:version/>
  <cp:contentType/>
  <cp:contentStatus/>
</cp:coreProperties>
</file>