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tabRatio="489" activeTab="1"/>
  </bookViews>
  <sheets>
    <sheet name="มีค.58" sheetId="1" r:id="rId1"/>
    <sheet name="ก.พ 58  " sheetId="2" r:id="rId2"/>
    <sheet name="ม.ค58 " sheetId="3" r:id="rId3"/>
    <sheet name="ธ.ค57 " sheetId="4" r:id="rId4"/>
    <sheet name="พ.ย.57" sheetId="5" r:id="rId5"/>
    <sheet name="ต.ค.57" sheetId="6" r:id="rId6"/>
    <sheet name="ฟอร์ม58" sheetId="7" r:id="rId7"/>
    <sheet name="หมายเหตุ 1" sheetId="8" r:id="rId8"/>
    <sheet name="หมายเหตุ 2" sheetId="9" r:id="rId9"/>
    <sheet name="แบบฟอร์ม" sheetId="10" r:id="rId10"/>
    <sheet name="Sheet1" sheetId="11" r:id="rId11"/>
    <sheet name="Sheet2" sheetId="12" r:id="rId12"/>
  </sheets>
  <definedNames>
    <definedName name="_xlnm.Print_Area" localSheetId="9">'แบบฟอร์ม'!$A$1:$V$77</definedName>
  </definedNames>
  <calcPr fullCalcOnLoad="1"/>
</workbook>
</file>

<file path=xl/sharedStrings.xml><?xml version="1.0" encoding="utf-8"?>
<sst xmlns="http://schemas.openxmlformats.org/spreadsheetml/2006/main" count="1078" uniqueCount="165">
  <si>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</si>
  <si>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</si>
  <si>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</si>
  <si>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</si>
  <si>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</si>
  <si>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</si>
  <si>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</si>
  <si>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</si>
  <si>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</si>
  <si>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</si>
  <si>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</si>
  <si>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</si>
  <si>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</si>
  <si>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</si>
  <si>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</si>
  <si>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</si>
  <si>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</si>
  <si>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</si>
  <si>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</si>
  <si>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</si>
  <si>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</si>
  <si>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</si>
  <si>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</si>
  <si>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</si>
  <si>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</si>
  <si>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</si>
  <si>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ปีงบประมาณ……………….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</si>
  <si>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</si>
  <si>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</si>
  <si>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</si>
  <si>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</si>
  <si>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</si>
  <si>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</si>
  <si>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</si>
  <si>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</si>
  <si>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</si>
  <si>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</si>
  <si>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</si>
  <si>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</si>
  <si>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</si>
  <si>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</si>
  <si>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</si>
  <si>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</si>
  <si>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</si>
  <si>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</si>
  <si>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</si>
  <si>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100</t>
  </si>
  <si>
    <t>120</t>
  </si>
  <si>
    <t>130</t>
  </si>
  <si>
    <t>200</t>
  </si>
  <si>
    <t>250</t>
  </si>
  <si>
    <t>300</t>
  </si>
  <si>
    <t>5500</t>
  </si>
  <si>
    <t>6500</t>
  </si>
  <si>
    <t>550</t>
  </si>
  <si>
    <t xml:space="preserve">รายจ่ายอื่น </t>
  </si>
  <si>
    <t>5450</t>
  </si>
  <si>
    <t>6450</t>
  </si>
  <si>
    <t xml:space="preserve">                                 ประจำเดือน…………………….. พ.ศ. …………</t>
  </si>
  <si>
    <t>5270</t>
  </si>
  <si>
    <t>6270</t>
  </si>
  <si>
    <t xml:space="preserve"> 000</t>
  </si>
  <si>
    <t>ลูกหนี้เงินยืมเงินสะสม</t>
  </si>
  <si>
    <t>ภาษีหัก  ณ  ที่จ่าย</t>
  </si>
  <si>
    <t>เงินประกันสัญญา</t>
  </si>
  <si>
    <t xml:space="preserve"> </t>
  </si>
  <si>
    <t>บัญชีเงินรับฝาก</t>
  </si>
  <si>
    <t>=</t>
  </si>
  <si>
    <t>องค์การบริหารส่วนตำบลชะมาย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</si>
  <si>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</si>
  <si>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</si>
  <si>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</si>
  <si>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</si>
  <si>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</si>
  <si>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6100</t>
  </si>
  <si>
    <t>6000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</si>
  <si>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</si>
  <si>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</si>
  <si>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</si>
  <si>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</si>
  <si>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</si>
  <si>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</si>
  <si>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</si>
  <si>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</si>
  <si>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</si>
  <si>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</si>
  <si>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</si>
  <si>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</si>
  <si>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</si>
  <si>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</si>
  <si>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</si>
  <si>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</si>
  <si>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</si>
  <si>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</si>
  <si>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</si>
  <si>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</si>
  <si>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(นายสุทธิพร  รสมาลี)</t>
  </si>
  <si>
    <t>งบกลาง(เงินอุดหนุนเฉพาะกิจผู้สูงอายุ)</t>
  </si>
  <si>
    <t>-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</si>
  <si>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</si>
  <si>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</si>
  <si>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</si>
  <si>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</si>
  <si>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</si>
  <si>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</si>
  <si>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</si>
  <si>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511000</t>
  </si>
  <si>
    <t>551000</t>
  </si>
  <si>
    <t>561000</t>
  </si>
  <si>
    <t>เทศบาลตำบลชะมาย</t>
  </si>
  <si>
    <t xml:space="preserve">          </t>
  </si>
  <si>
    <t>ภาษีหัก ณ ที่จ่าย</t>
  </si>
  <si>
    <t>ลูกหนี้ - ภาษีบำรุงท้องที่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</si>
  <si>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</si>
  <si>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</si>
  <si>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</si>
  <si>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เงินรับฝาก - ค่าใช้จ่ายในการจัดเก็บภาษีบำรุงท้องที่ 5%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</si>
  <si>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</si>
  <si>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</si>
  <si>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</si>
  <si>
    <t>ผู้อำนวยการกองคลัง</t>
  </si>
  <si>
    <t xml:space="preserve">  (นางสุนีย์  เทพคง)</t>
  </si>
  <si>
    <t>ประจำเดือน ตุลาคม พ.ศ. 2557</t>
  </si>
  <si>
    <t>เงินอุดหนุนเฉพาะกิจค้างจ่าย ปี 2555</t>
  </si>
  <si>
    <t>หมายเหตุ  1  ประกอบรายงานรับ - จ่าย  เงินสด  31  ตุลาคม 2557</t>
  </si>
  <si>
    <t>เงินรับฝาก - เงินสมทบประกันสังคม</t>
  </si>
  <si>
    <t>เงินรับฝาก - เงินทุนโครงการเศรษฐกิจชุมชน</t>
  </si>
  <si>
    <t>หมายเหตุ  2  ประกอบรายงานรับ - จ่าย  เงินสด  31  ตุลาคม  2557</t>
  </si>
  <si>
    <t>เงินรับฝาก-เงินสมทบประกันสังคม</t>
  </si>
  <si>
    <t>เงินรับฝากอื่นๆ (กองทุนส่งเสิรมกิจการเทศบาล)</t>
  </si>
  <si>
    <t>ปีงบประมาณ  2558</t>
  </si>
  <si>
    <t>ค่าจ้างลูกจ้างประจำ</t>
  </si>
  <si>
    <t>ค่าตอบแทนพนักงานจ้าง</t>
  </si>
  <si>
    <t>ลูกหนี้เงินสะสม</t>
  </si>
  <si>
    <t>ประจำเดือน ...................... พ.ศ. 2557</t>
  </si>
  <si>
    <t>ประจำเดือน พฤศจิกายน พ.ศ. 2557</t>
  </si>
  <si>
    <t>เงินเดือน(เงินอุดหนุนเฉพาะกิจ)</t>
  </si>
  <si>
    <t>งบกลาง(เงินอุดหนุนเฉพาะกิจ)</t>
  </si>
  <si>
    <t>ค่าตอบแทนพนักงานจ้าง(เงินอุดหนุนเฉพาะกิจ)</t>
  </si>
  <si>
    <t>หมายเหตุ  1  ประกอบรายงานรับ - จ่าย  เงินสด  30  พฤศจิกายน 2557</t>
  </si>
  <si>
    <t xml:space="preserve">                    - กองทุนหลักประกันสุขภาพ</t>
  </si>
  <si>
    <t>หมายเหตุ  2  ประกอบรายงานรับ - จ่าย  เงินสด  30  พฤศจิกายน  2557</t>
  </si>
  <si>
    <t>ประจำเดือน ธันวาคม พ.ศ. 2557</t>
  </si>
  <si>
    <t>หมายเหตุ  1  ประกอบรายงานรับ - จ่าย  เงินสด  31  ธันวาคม 2557</t>
  </si>
  <si>
    <t>เงินรับฝาก - กองทุนหลักประกันสุขภาพ</t>
  </si>
  <si>
    <t>เงินรับฝาก - เงินทุนโครงการเศรษฐกิจชุมชน บัญชี 2</t>
  </si>
  <si>
    <t>เงินรับฝาก - อื่น ๆ</t>
  </si>
  <si>
    <t>หมายเหตุ  2  ประกอบรายงานรับ - จ่าย  เงินสด  31  ธันวาคม  2557</t>
  </si>
  <si>
    <t>เงินรับฝาก-กองทุนหลักประกันสุขภาพ</t>
  </si>
  <si>
    <t>ประจำเดือน มกราคม พ.ศ. 2558</t>
  </si>
  <si>
    <t>หมายเหตุ  1  ประกอบรายงานรับ - จ่าย  เงินสด  31 มกราคม  2558</t>
  </si>
  <si>
    <t>หมายเหตุ  2  ประกอบรายงานรับ - จ่าย  เงินสด  31  มกราคม  2558</t>
  </si>
  <si>
    <t>เงินอุดหนุนเฉพาะกิจค้างจ่าย ปี 2555-2556</t>
  </si>
  <si>
    <t>ประจำเดือน กุมภาพันธ์ พ.ศ. 2558</t>
  </si>
  <si>
    <t>เงินอุดหนุนเฉพาะกิจค้างจ่าย ปี 2555-2556-2557</t>
  </si>
  <si>
    <t>ค่าวัสดุ(อุดหนุนทั่วไประบุวัตถุประสงค์)</t>
  </si>
  <si>
    <t>ค่าที่ดินและสิ่งก่อสร้าง(เงินอุดหนุนทั่วไประบุวัตถุประสงค์)</t>
  </si>
  <si>
    <t>หมายเหตุ  1  ประกอบรายงานรับ - จ่าย  เงินสด  28  กุมภาพันธ์  2558</t>
  </si>
  <si>
    <t>เงินรับฝาก - เงินสมทบกองทุนประกันสังคม</t>
  </si>
  <si>
    <t>เงินรับฝากอื่น ๆ</t>
  </si>
  <si>
    <t>หมายเหตุ  2  ประกอบรายงานรับ - จ่าย  เงินสด  28 กุมภาพันธ์  2558</t>
  </si>
  <si>
    <t>เงินฝาก-เงินรับฝากอื่น ๆ</t>
  </si>
  <si>
    <t>ประจำเดือน มีนาคม พ.ศ. 2558</t>
  </si>
  <si>
    <t>หมายเหตุ  1  ประกอบรายงานรับ - จ่าย  เงินสด  31  มีนาคม  2558</t>
  </si>
  <si>
    <t>หมายเหตุ  2  ประกอบรายงานรับ - จ่าย  เงินสด  31  มีนาคม  2558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</si>
</sst>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29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2"/>
    </font>
    <font>
      <sz val="20"/>
      <name val="Angsana New"/>
      <family val="1"/>
    </font>
    <font>
      <b/>
      <u val="single"/>
      <sz val="16"/>
      <name val="Angsana New"/>
      <family val="1"/>
    </font>
    <font>
      <b/>
      <sz val="20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1" xfId="0" applyFont="1" applyBorder="1" applyAlignment="1">
      <alignment/>
    </xf>
    <xf numFmtId="49" fontId="2" fillId="0" borderId="42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49" fontId="2" fillId="0" borderId="50" xfId="0" applyNumberFormat="1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6" fillId="0" borderId="33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3" fontId="3" fillId="0" borderId="0" xfId="38" applyFont="1" applyAlignment="1">
      <alignment horizontal="left"/>
    </xf>
    <xf numFmtId="43" fontId="3" fillId="0" borderId="0" xfId="38" applyFont="1" applyAlignment="1">
      <alignment horizontal="right"/>
    </xf>
    <xf numFmtId="43" fontId="3" fillId="0" borderId="59" xfId="38" applyFont="1" applyBorder="1" applyAlignment="1">
      <alignment horizontal="center"/>
    </xf>
    <xf numFmtId="43" fontId="3" fillId="0" borderId="24" xfId="38" applyFont="1" applyBorder="1" applyAlignment="1">
      <alignment horizontal="center"/>
    </xf>
    <xf numFmtId="43" fontId="3" fillId="0" borderId="16" xfId="38" applyFont="1" applyBorder="1" applyAlignment="1">
      <alignment horizontal="right" vertical="center"/>
    </xf>
    <xf numFmtId="43" fontId="3" fillId="0" borderId="0" xfId="38" applyFont="1" applyBorder="1" applyAlignment="1">
      <alignment horizontal="right" vertical="center"/>
    </xf>
    <xf numFmtId="43" fontId="3" fillId="0" borderId="19" xfId="38" applyFont="1" applyBorder="1" applyAlignment="1">
      <alignment horizontal="right" vertical="center"/>
    </xf>
    <xf numFmtId="43" fontId="3" fillId="0" borderId="22" xfId="38" applyFont="1" applyBorder="1" applyAlignment="1">
      <alignment horizontal="right" vertical="center"/>
    </xf>
    <xf numFmtId="43" fontId="3" fillId="0" borderId="0" xfId="38" applyFont="1" applyBorder="1" applyAlignment="1">
      <alignment/>
    </xf>
    <xf numFmtId="43" fontId="3" fillId="0" borderId="59" xfId="38" applyFont="1" applyBorder="1" applyAlignment="1">
      <alignment horizontal="center" vertical="center"/>
    </xf>
    <xf numFmtId="43" fontId="3" fillId="0" borderId="24" xfId="38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3" fontId="3" fillId="0" borderId="0" xfId="38" applyFont="1" applyAlignment="1">
      <alignment/>
    </xf>
    <xf numFmtId="0" fontId="6" fillId="0" borderId="0" xfId="0" applyFont="1" applyBorder="1" applyAlignment="1">
      <alignment/>
    </xf>
    <xf numFmtId="43" fontId="3" fillId="0" borderId="11" xfId="38" applyFont="1" applyBorder="1" applyAlignment="1">
      <alignment horizontal="right" vertical="center"/>
    </xf>
    <xf numFmtId="43" fontId="3" fillId="0" borderId="12" xfId="38" applyFont="1" applyBorder="1" applyAlignment="1">
      <alignment horizontal="right" vertical="center"/>
    </xf>
    <xf numFmtId="43" fontId="3" fillId="0" borderId="60" xfId="38" applyFont="1" applyBorder="1" applyAlignment="1">
      <alignment horizontal="right" vertical="center"/>
    </xf>
    <xf numFmtId="43" fontId="3" fillId="0" borderId="61" xfId="38" applyFont="1" applyBorder="1" applyAlignment="1">
      <alignment horizontal="right" vertical="center"/>
    </xf>
    <xf numFmtId="43" fontId="3" fillId="0" borderId="62" xfId="38" applyFont="1" applyBorder="1" applyAlignment="1">
      <alignment horizontal="right" vertical="center"/>
    </xf>
    <xf numFmtId="43" fontId="3" fillId="0" borderId="63" xfId="38" applyFont="1" applyBorder="1" applyAlignment="1">
      <alignment horizontal="right" vertical="center"/>
    </xf>
    <xf numFmtId="43" fontId="3" fillId="0" borderId="18" xfId="38" applyFont="1" applyBorder="1" applyAlignment="1">
      <alignment horizontal="right" vertical="center"/>
    </xf>
    <xf numFmtId="43" fontId="3" fillId="0" borderId="14" xfId="38" applyFont="1" applyBorder="1" applyAlignment="1">
      <alignment horizontal="right" vertical="center"/>
    </xf>
    <xf numFmtId="43" fontId="3" fillId="0" borderId="64" xfId="38" applyFont="1" applyBorder="1" applyAlignment="1">
      <alignment horizontal="center" vertical="center"/>
    </xf>
    <xf numFmtId="43" fontId="3" fillId="0" borderId="65" xfId="38" applyFont="1" applyBorder="1" applyAlignment="1">
      <alignment horizontal="center" vertical="center"/>
    </xf>
    <xf numFmtId="43" fontId="3" fillId="0" borderId="14" xfId="38" applyFont="1" applyBorder="1" applyAlignment="1">
      <alignment horizontal="center" vertical="center"/>
    </xf>
    <xf numFmtId="43" fontId="3" fillId="0" borderId="66" xfId="38" applyFont="1" applyBorder="1" applyAlignment="1">
      <alignment horizontal="right" vertical="center"/>
    </xf>
    <xf numFmtId="43" fontId="3" fillId="0" borderId="12" xfId="38" applyFont="1" applyBorder="1" applyAlignment="1">
      <alignment horizontal="center" vertical="center"/>
    </xf>
    <xf numFmtId="43" fontId="3" fillId="0" borderId="11" xfId="38" applyFont="1" applyBorder="1" applyAlignment="1">
      <alignment horizontal="center"/>
    </xf>
    <xf numFmtId="43" fontId="3" fillId="0" borderId="12" xfId="38" applyFont="1" applyBorder="1" applyAlignment="1">
      <alignment horizontal="center"/>
    </xf>
    <xf numFmtId="43" fontId="3" fillId="0" borderId="14" xfId="38" applyFont="1" applyBorder="1" applyAlignment="1">
      <alignment horizontal="center"/>
    </xf>
    <xf numFmtId="43" fontId="3" fillId="0" borderId="67" xfId="38" applyFont="1" applyBorder="1" applyAlignment="1">
      <alignment horizontal="right" vertical="center"/>
    </xf>
    <xf numFmtId="0" fontId="6" fillId="0" borderId="28" xfId="0" applyFont="1" applyBorder="1" applyAlignment="1">
      <alignment/>
    </xf>
    <xf numFmtId="43" fontId="2" fillId="0" borderId="0" xfId="38" applyFont="1" applyAlignment="1">
      <alignment/>
    </xf>
    <xf numFmtId="43" fontId="3" fillId="0" borderId="10" xfId="38" applyFont="1" applyBorder="1" applyAlignment="1">
      <alignment/>
    </xf>
    <xf numFmtId="0" fontId="3" fillId="0" borderId="0" xfId="0" applyFont="1" applyBorder="1" applyAlignment="1">
      <alignment horizontal="center"/>
    </xf>
    <xf numFmtId="207" fontId="3" fillId="0" borderId="18" xfId="38" applyNumberFormat="1" applyFont="1" applyBorder="1" applyAlignment="1">
      <alignment horizontal="right" vertical="center"/>
    </xf>
    <xf numFmtId="0" fontId="3" fillId="0" borderId="68" xfId="0" applyFont="1" applyBorder="1" applyAlignment="1">
      <alignment/>
    </xf>
    <xf numFmtId="0" fontId="2" fillId="0" borderId="0" xfId="0" applyFont="1" applyAlignment="1">
      <alignment horizontal="left" shrinkToFit="1"/>
    </xf>
    <xf numFmtId="4" fontId="3" fillId="0" borderId="12" xfId="3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3" fontId="3" fillId="0" borderId="28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9" fontId="2" fillId="0" borderId="0" xfId="0" applyNumberFormat="1" applyFont="1" applyBorder="1" applyAlignment="1">
      <alignment/>
    </xf>
    <xf numFmtId="43" fontId="2" fillId="0" borderId="0" xfId="38" applyFont="1" applyBorder="1" applyAlignment="1">
      <alignment horizontal="right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/>
    </xf>
    <xf numFmtId="43" fontId="3" fillId="0" borderId="0" xfId="38" applyFont="1" applyAlignment="1">
      <alignment horizontal="center"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center" shrinkToFit="1"/>
    </xf>
    <xf numFmtId="43" fontId="2" fillId="0" borderId="0" xfId="38" applyFont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70" xfId="38" applyFont="1" applyBorder="1" applyAlignment="1">
      <alignment horizontal="center" vertical="center"/>
    </xf>
    <xf numFmtId="43" fontId="3" fillId="0" borderId="71" xfId="38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3" fontId="3" fillId="0" borderId="70" xfId="38" applyFont="1" applyBorder="1" applyAlignment="1">
      <alignment horizontal="center"/>
    </xf>
    <xf numFmtId="43" fontId="3" fillId="0" borderId="71" xfId="38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72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65">
      <selection activeCell="C75" sqref="C75:D75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8" t="s">
        <v>0</v>
      </c>
      <c r="B4" s="138"/>
      <c r="C4" s="138"/>
      <c r="D4" s="138"/>
      <c r="E4" s="138"/>
      <c r="F4" s="138"/>
    </row>
    <row r="5" spans="1:6" ht="24" thickBot="1">
      <c r="A5" s="78"/>
      <c r="B5" s="78"/>
      <c r="C5" s="113" t="s">
        <v>110</v>
      </c>
      <c r="D5" s="113"/>
      <c r="E5" s="6"/>
      <c r="F5" s="78" t="s">
        <v>162</v>
      </c>
    </row>
    <row r="6" spans="1:6" ht="24" thickTop="1">
      <c r="A6" s="139" t="s">
        <v>3</v>
      </c>
      <c r="B6" s="140"/>
      <c r="C6" s="131" t="s">
        <v>5</v>
      </c>
      <c r="D6" s="132"/>
      <c r="E6" s="8"/>
      <c r="F6" s="104"/>
    </row>
    <row r="7" spans="1:6" ht="23.25">
      <c r="A7" s="79" t="s">
        <v>1</v>
      </c>
      <c r="B7" s="79" t="s">
        <v>4</v>
      </c>
      <c r="C7" s="133"/>
      <c r="D7" s="13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5"/>
      <c r="D8" s="13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28420642.79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1696208.09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130437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21459.47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111900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4736201.02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2078330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8774535.58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3210980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55209.15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7800</v>
      </c>
      <c r="C24" s="141" t="s">
        <v>34</v>
      </c>
      <c r="D24" s="142"/>
      <c r="E24" s="10" t="s">
        <v>89</v>
      </c>
      <c r="F24" s="92">
        <v>0</v>
      </c>
    </row>
    <row r="25" spans="1:6" ht="23.25">
      <c r="A25" s="85"/>
      <c r="B25" s="92">
        <v>5800</v>
      </c>
      <c r="C25" s="141" t="s">
        <v>62</v>
      </c>
      <c r="D25" s="142"/>
      <c r="E25" s="10" t="s">
        <v>94</v>
      </c>
      <c r="F25" s="92">
        <v>800</v>
      </c>
    </row>
    <row r="26" spans="1:6" ht="23.25">
      <c r="A26" s="85"/>
      <c r="B26" s="92">
        <v>3200</v>
      </c>
      <c r="C26" s="141" t="s">
        <v>97</v>
      </c>
      <c r="D26" s="142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2500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3269489.15</v>
      </c>
    </row>
    <row r="32" spans="1:6" ht="24.75" thickBot="1" thickTop="1">
      <c r="A32" s="85"/>
      <c r="B32" s="96">
        <f>B19+B31</f>
        <v>45530405.39</v>
      </c>
      <c r="C32" s="128" t="s">
        <v>27</v>
      </c>
      <c r="D32" s="128"/>
      <c r="E32" s="35"/>
      <c r="F32" s="96">
        <f>F19+F31</f>
        <v>12044024.73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29" t="s">
        <v>3</v>
      </c>
      <c r="B37" s="130"/>
      <c r="C37" s="131" t="s">
        <v>5</v>
      </c>
      <c r="D37" s="13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3"/>
      <c r="D38" s="13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5"/>
      <c r="D39" s="13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2291218.3</v>
      </c>
      <c r="C41" s="90"/>
      <c r="D41" s="16" t="s">
        <v>29</v>
      </c>
      <c r="E41" s="10" t="s">
        <v>106</v>
      </c>
      <c r="F41" s="92">
        <v>39327.3</v>
      </c>
    </row>
    <row r="42" spans="1:6" ht="19.5" customHeight="1">
      <c r="A42" s="81">
        <v>0</v>
      </c>
      <c r="B42" s="92">
        <v>3150130</v>
      </c>
      <c r="C42" s="90"/>
      <c r="D42" s="16" t="s">
        <v>137</v>
      </c>
      <c r="E42" s="10" t="s">
        <v>106</v>
      </c>
      <c r="F42" s="92">
        <v>80900</v>
      </c>
    </row>
    <row r="43" spans="1:6" ht="19.5" customHeight="1">
      <c r="A43" s="81">
        <v>3072000</v>
      </c>
      <c r="B43" s="92">
        <v>1531597</v>
      </c>
      <c r="C43" s="90"/>
      <c r="D43" s="16" t="s">
        <v>104</v>
      </c>
      <c r="E43" s="10" t="s">
        <v>86</v>
      </c>
      <c r="F43" s="92">
        <v>251597</v>
      </c>
    </row>
    <row r="44" spans="1:6" ht="19.5" customHeight="1">
      <c r="A44" s="81">
        <v>10259977</v>
      </c>
      <c r="B44" s="92">
        <v>4322405</v>
      </c>
      <c r="C44" s="90"/>
      <c r="D44" s="16" t="s">
        <v>105</v>
      </c>
      <c r="E44" s="10" t="s">
        <v>87</v>
      </c>
      <c r="F44" s="92">
        <v>707280</v>
      </c>
    </row>
    <row r="45" spans="1:6" ht="19.5" customHeight="1">
      <c r="A45" s="81">
        <v>0</v>
      </c>
      <c r="B45" s="92">
        <v>64000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224670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4096869</v>
      </c>
      <c r="C47" s="17"/>
      <c r="D47" s="16" t="s">
        <v>132</v>
      </c>
      <c r="E47" s="10" t="s">
        <v>87</v>
      </c>
      <c r="F47" s="92">
        <v>705300</v>
      </c>
    </row>
    <row r="48" spans="1:6" ht="19.5" customHeight="1">
      <c r="A48" s="81">
        <v>0</v>
      </c>
      <c r="B48" s="92">
        <v>158638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391990</v>
      </c>
      <c r="C49" s="17"/>
      <c r="D49" s="16" t="s">
        <v>33</v>
      </c>
      <c r="E49" s="10" t="s">
        <v>88</v>
      </c>
      <c r="F49" s="92">
        <v>46200</v>
      </c>
    </row>
    <row r="50" spans="1:6" ht="19.5" customHeight="1">
      <c r="A50" s="81">
        <v>10485000</v>
      </c>
      <c r="B50" s="92">
        <v>2295331.92</v>
      </c>
      <c r="C50" s="17"/>
      <c r="D50" s="16" t="s">
        <v>34</v>
      </c>
      <c r="E50" s="10" t="s">
        <v>89</v>
      </c>
      <c r="F50" s="92">
        <v>230788</v>
      </c>
    </row>
    <row r="51" spans="1:6" ht="19.5" customHeight="1">
      <c r="A51" s="81">
        <v>5678800</v>
      </c>
      <c r="B51" s="92">
        <v>1558417.5</v>
      </c>
      <c r="C51" s="17"/>
      <c r="D51" s="16" t="s">
        <v>35</v>
      </c>
      <c r="E51" s="10" t="s">
        <v>90</v>
      </c>
      <c r="F51" s="92">
        <v>270452.1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0</v>
      </c>
    </row>
    <row r="53" spans="1:6" ht="19.5" customHeight="1">
      <c r="A53" s="81">
        <v>914163</v>
      </c>
      <c r="B53" s="92">
        <v>332141.64</v>
      </c>
      <c r="C53" s="17"/>
      <c r="D53" s="16" t="s">
        <v>36</v>
      </c>
      <c r="E53" s="10" t="s">
        <v>91</v>
      </c>
      <c r="F53" s="92">
        <v>50930.34</v>
      </c>
    </row>
    <row r="54" spans="1:6" ht="19.5" customHeight="1">
      <c r="A54" s="81">
        <v>1141500</v>
      </c>
      <c r="B54" s="92">
        <v>423521.37</v>
      </c>
      <c r="C54" s="17"/>
      <c r="D54" s="16" t="s">
        <v>37</v>
      </c>
      <c r="E54" s="10" t="s">
        <v>92</v>
      </c>
      <c r="F54" s="92">
        <v>92970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438000</v>
      </c>
      <c r="C56" s="17"/>
      <c r="D56" s="16" t="s">
        <v>38</v>
      </c>
      <c r="E56" s="10" t="s">
        <v>93</v>
      </c>
      <c r="F56" s="92">
        <v>438000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1842290</v>
      </c>
      <c r="C59" s="17"/>
      <c r="D59" s="16" t="s">
        <v>17</v>
      </c>
      <c r="E59" s="10" t="s">
        <v>108</v>
      </c>
      <c r="F59" s="92">
        <v>18290</v>
      </c>
    </row>
    <row r="60" spans="1:6" ht="19.5" customHeight="1" thickBot="1">
      <c r="A60" s="84">
        <f>SUM(A41:A59)</f>
        <v>70000000</v>
      </c>
      <c r="B60" s="93">
        <f>SUM(B41:B59)</f>
        <v>24863719.73</v>
      </c>
      <c r="C60" s="17"/>
      <c r="E60" s="10"/>
      <c r="F60" s="93">
        <f>SUM(F41:F59)</f>
        <v>2997934.7399999998</v>
      </c>
    </row>
    <row r="61" spans="1:6" ht="19.5" customHeight="1" thickTop="1">
      <c r="A61" s="82"/>
      <c r="B61" s="92">
        <v>1946993.18</v>
      </c>
      <c r="C61" s="17"/>
      <c r="D61" s="5" t="s">
        <v>40</v>
      </c>
      <c r="E61" s="10" t="s">
        <v>101</v>
      </c>
      <c r="F61" s="92">
        <v>59255.76</v>
      </c>
    </row>
    <row r="62" spans="1:6" ht="19.5" customHeight="1">
      <c r="A62" s="85"/>
      <c r="B62" s="92">
        <v>657066</v>
      </c>
      <c r="C62" s="17"/>
      <c r="D62" s="16" t="s">
        <v>72</v>
      </c>
      <c r="E62" s="10" t="s">
        <v>85</v>
      </c>
      <c r="F62" s="92">
        <v>37048</v>
      </c>
    </row>
    <row r="63" spans="1:6" ht="19.5" customHeight="1">
      <c r="A63" s="85"/>
      <c r="B63" s="92">
        <v>3452898</v>
      </c>
      <c r="C63" s="17"/>
      <c r="D63" s="5" t="s">
        <v>62</v>
      </c>
      <c r="E63" s="10" t="s">
        <v>94</v>
      </c>
      <c r="F63" s="92">
        <v>1093900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11251049.7</v>
      </c>
      <c r="C66" s="17"/>
      <c r="D66" s="17"/>
      <c r="E66" s="19"/>
      <c r="F66" s="102">
        <f>SUM(F61:F65)</f>
        <v>1190203.76</v>
      </c>
    </row>
    <row r="67" spans="1:6" ht="19.5" customHeight="1">
      <c r="A67" s="85"/>
      <c r="B67" s="102">
        <f>B60+B66</f>
        <v>36114769.43</v>
      </c>
      <c r="C67" s="128" t="s">
        <v>41</v>
      </c>
      <c r="D67" s="128"/>
      <c r="E67" s="11"/>
      <c r="F67" s="102">
        <f>F60+F66</f>
        <v>4188138.5</v>
      </c>
    </row>
    <row r="68" spans="1:6" ht="18.75" customHeight="1">
      <c r="A68" s="85"/>
      <c r="B68" s="92"/>
      <c r="C68" s="128" t="s">
        <v>42</v>
      </c>
      <c r="D68" s="128"/>
      <c r="E68" s="11"/>
      <c r="F68" s="92"/>
    </row>
    <row r="69" spans="1:6" s="73" customFormat="1" ht="17.25" customHeight="1">
      <c r="A69" s="88"/>
      <c r="B69" s="115">
        <v>9415635.96</v>
      </c>
      <c r="C69" s="137" t="s">
        <v>43</v>
      </c>
      <c r="D69" s="137"/>
      <c r="E69" s="72"/>
      <c r="F69" s="103">
        <v>7855886.23</v>
      </c>
    </row>
    <row r="70" spans="1:6" ht="19.5" customHeight="1">
      <c r="A70" s="85"/>
      <c r="B70" s="112"/>
      <c r="C70" s="128" t="s">
        <v>44</v>
      </c>
      <c r="D70" s="128"/>
      <c r="E70" s="11"/>
      <c r="F70" s="112"/>
    </row>
    <row r="71" spans="2:6" ht="19.5" customHeight="1">
      <c r="B71" s="102">
        <v>36276529.02</v>
      </c>
      <c r="C71" s="128" t="s">
        <v>45</v>
      </c>
      <c r="D71" s="128"/>
      <c r="E71" s="11"/>
      <c r="F71" s="102">
        <v>36276529.02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126" t="s">
        <v>76</v>
      </c>
      <c r="C74" s="126"/>
      <c r="D74" s="126"/>
      <c r="E74" s="126" t="s">
        <v>77</v>
      </c>
      <c r="F74" s="126"/>
    </row>
    <row r="75" spans="1:6" s="21" customFormat="1" ht="20.25" customHeight="1">
      <c r="A75" s="89"/>
      <c r="B75" s="89"/>
      <c r="C75" s="125" t="s">
        <v>121</v>
      </c>
      <c r="D75" s="125"/>
      <c r="E75" s="126" t="s">
        <v>96</v>
      </c>
      <c r="F75" s="126"/>
    </row>
    <row r="76" spans="1:6" s="21" customFormat="1" ht="19.5" customHeight="1">
      <c r="A76" s="89"/>
      <c r="B76" s="89"/>
      <c r="C76" s="125" t="s">
        <v>120</v>
      </c>
      <c r="D76" s="125"/>
      <c r="E76" s="126" t="s">
        <v>117</v>
      </c>
      <c r="F76" s="126"/>
    </row>
    <row r="77" spans="1:6" s="21" customFormat="1" ht="19.5" customHeight="1">
      <c r="A77" s="89"/>
      <c r="B77" s="89"/>
      <c r="C77" s="114"/>
      <c r="D77" s="114"/>
      <c r="E77" s="126"/>
      <c r="F77" s="126"/>
    </row>
    <row r="78" spans="1:6" ht="19.5" customHeight="1">
      <c r="A78" s="127" t="s">
        <v>119</v>
      </c>
      <c r="B78" s="124"/>
      <c r="C78" s="124"/>
      <c r="D78" s="124"/>
      <c r="E78" s="124"/>
      <c r="F78" s="124"/>
    </row>
    <row r="79" spans="1:6" ht="19.5" customHeight="1">
      <c r="A79" s="127" t="s">
        <v>118</v>
      </c>
      <c r="B79" s="127"/>
      <c r="C79" s="127"/>
      <c r="D79" s="127"/>
      <c r="E79" s="127"/>
      <c r="F79" s="127"/>
    </row>
    <row r="80" ht="23.25" customHeight="1"/>
    <row r="81" ht="23.25" customHeight="1"/>
    <row r="82" ht="23.25" customHeight="1"/>
  </sheetData>
  <sheetProtection/>
  <mergeCells count="23">
    <mergeCell ref="C68:D68"/>
    <mergeCell ref="C69:D69"/>
    <mergeCell ref="A4:F4"/>
    <mergeCell ref="A6:B6"/>
    <mergeCell ref="C6:D8"/>
    <mergeCell ref="C24:D24"/>
    <mergeCell ref="C25:D25"/>
    <mergeCell ref="C26:D26"/>
    <mergeCell ref="C32:D32"/>
    <mergeCell ref="A37:B37"/>
    <mergeCell ref="C37:D39"/>
    <mergeCell ref="C67:D67"/>
    <mergeCell ref="A79:F79"/>
    <mergeCell ref="C70:D70"/>
    <mergeCell ref="C71:D71"/>
    <mergeCell ref="B74:D74"/>
    <mergeCell ref="E74:F74"/>
    <mergeCell ref="C75:D75"/>
    <mergeCell ref="E75:F75"/>
    <mergeCell ref="C76:D76"/>
    <mergeCell ref="E76:F76"/>
    <mergeCell ref="E77:F77"/>
    <mergeCell ref="A78:F78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="85" zoomScaleNormal="80" zoomScaleSheetLayoutView="85" zoomScalePageLayoutView="0" workbookViewId="0" topLeftCell="A1">
      <selection activeCell="K8" sqref="K8:K9"/>
    </sheetView>
  </sheetViews>
  <sheetFormatPr defaultColWidth="9.140625" defaultRowHeight="21.75"/>
  <cols>
    <col min="1" max="1" width="13.7109375" style="5" customWidth="1"/>
    <col min="2" max="2" width="4.00390625" style="5" customWidth="1"/>
    <col min="3" max="3" width="13.7109375" style="5" customWidth="1"/>
    <col min="4" max="4" width="4.00390625" style="5" customWidth="1"/>
    <col min="5" max="5" width="6.140625" style="5" customWidth="1"/>
    <col min="6" max="6" width="46.00390625" style="5" customWidth="1"/>
    <col min="7" max="7" width="8.00390625" style="2" customWidth="1"/>
    <col min="8" max="8" width="13.7109375" style="5" customWidth="1"/>
    <col min="9" max="9" width="4.7109375" style="5" customWidth="1"/>
    <col min="10" max="16384" width="9.140625" style="5" customWidth="1"/>
  </cols>
  <sheetData>
    <row r="1" spans="1:9" ht="23.25">
      <c r="A1" s="151"/>
      <c r="B1" s="151"/>
      <c r="C1" s="151"/>
      <c r="D1" s="151"/>
      <c r="E1" s="151"/>
      <c r="F1" s="151"/>
      <c r="G1" s="151"/>
      <c r="H1" s="151"/>
      <c r="I1" s="151"/>
    </row>
    <row r="2" spans="1:9" ht="23.25">
      <c r="A2" s="9" t="s">
        <v>68</v>
      </c>
      <c r="B2" s="40"/>
      <c r="C2" s="40"/>
      <c r="D2" s="40"/>
      <c r="E2" s="40"/>
      <c r="F2" s="40"/>
      <c r="G2" s="40"/>
      <c r="H2" s="40"/>
      <c r="I2" s="40"/>
    </row>
    <row r="3" spans="1:9" ht="23.25">
      <c r="A3" s="9" t="s">
        <v>69</v>
      </c>
      <c r="B3" s="40"/>
      <c r="C3" s="40"/>
      <c r="D3" s="40"/>
      <c r="E3" s="40"/>
      <c r="F3" s="40"/>
      <c r="G3" s="40"/>
      <c r="H3" s="40"/>
      <c r="I3" s="40"/>
    </row>
    <row r="4" spans="1:9" ht="23.25">
      <c r="A4" s="9"/>
      <c r="B4" s="9"/>
      <c r="C4" s="9"/>
      <c r="D4" s="9"/>
      <c r="E4" s="9"/>
      <c r="F4" s="9"/>
      <c r="G4" s="9" t="s">
        <v>26</v>
      </c>
      <c r="I4" s="9"/>
    </row>
    <row r="5" spans="1:9" ht="29.25">
      <c r="A5" s="154" t="s">
        <v>0</v>
      </c>
      <c r="B5" s="154"/>
      <c r="C5" s="154"/>
      <c r="D5" s="154"/>
      <c r="E5" s="154"/>
      <c r="F5" s="154"/>
      <c r="G5" s="154"/>
      <c r="H5" s="154"/>
      <c r="I5" s="154"/>
    </row>
    <row r="6" spans="1:9" ht="24" thickBot="1">
      <c r="A6" s="7"/>
      <c r="B6" s="7"/>
      <c r="C6" s="7"/>
      <c r="D6" s="7"/>
      <c r="E6" s="7"/>
      <c r="F6" s="9" t="s">
        <v>58</v>
      </c>
      <c r="G6" s="9"/>
      <c r="H6" s="7"/>
      <c r="I6" s="7"/>
    </row>
    <row r="7" spans="1:9" ht="24" thickTop="1">
      <c r="A7" s="145" t="s">
        <v>3</v>
      </c>
      <c r="B7" s="146"/>
      <c r="C7" s="146"/>
      <c r="D7" s="147"/>
      <c r="E7" s="152"/>
      <c r="F7" s="153"/>
      <c r="G7" s="8"/>
      <c r="H7" s="145" t="s">
        <v>8</v>
      </c>
      <c r="I7" s="147"/>
    </row>
    <row r="8" spans="1:9" ht="23.25">
      <c r="A8" s="156" t="s">
        <v>1</v>
      </c>
      <c r="B8" s="157"/>
      <c r="C8" s="128" t="s">
        <v>4</v>
      </c>
      <c r="D8" s="158"/>
      <c r="E8" s="155" t="s">
        <v>5</v>
      </c>
      <c r="F8" s="128"/>
      <c r="G8" s="10" t="s">
        <v>6</v>
      </c>
      <c r="H8" s="155" t="s">
        <v>4</v>
      </c>
      <c r="I8" s="158"/>
    </row>
    <row r="9" spans="1:9" ht="24" thickBot="1">
      <c r="A9" s="150" t="s">
        <v>2</v>
      </c>
      <c r="B9" s="149"/>
      <c r="C9" s="148" t="s">
        <v>2</v>
      </c>
      <c r="D9" s="149"/>
      <c r="E9" s="150"/>
      <c r="F9" s="148"/>
      <c r="G9" s="12" t="s">
        <v>7</v>
      </c>
      <c r="H9" s="150" t="s">
        <v>2</v>
      </c>
      <c r="I9" s="149"/>
    </row>
    <row r="10" spans="1:9" ht="24" thickTop="1">
      <c r="A10" s="41"/>
      <c r="B10" s="42"/>
      <c r="C10" s="43"/>
      <c r="D10" s="42"/>
      <c r="E10" s="41" t="s">
        <v>9</v>
      </c>
      <c r="F10" s="44"/>
      <c r="G10" s="45"/>
      <c r="H10" s="41"/>
      <c r="I10" s="42"/>
    </row>
    <row r="11" spans="1:9" ht="23.25">
      <c r="A11" s="46"/>
      <c r="B11" s="47"/>
      <c r="C11" s="48"/>
      <c r="D11" s="47"/>
      <c r="E11" s="49" t="s">
        <v>70</v>
      </c>
      <c r="F11" s="50"/>
      <c r="G11" s="51"/>
      <c r="H11" s="46"/>
      <c r="I11" s="47"/>
    </row>
    <row r="12" spans="1:9" ht="23.25">
      <c r="A12" s="46"/>
      <c r="B12" s="47"/>
      <c r="C12" s="48"/>
      <c r="D12" s="47"/>
      <c r="E12" s="46" t="s">
        <v>10</v>
      </c>
      <c r="F12" s="52"/>
      <c r="G12" s="51" t="s">
        <v>18</v>
      </c>
      <c r="H12" s="46"/>
      <c r="I12" s="47"/>
    </row>
    <row r="13" spans="1:9" ht="23.25">
      <c r="A13" s="46"/>
      <c r="B13" s="47"/>
      <c r="C13" s="48"/>
      <c r="D13" s="47"/>
      <c r="E13" s="46" t="s">
        <v>11</v>
      </c>
      <c r="F13" s="52"/>
      <c r="G13" s="51" t="s">
        <v>19</v>
      </c>
      <c r="H13" s="46"/>
      <c r="I13" s="47"/>
    </row>
    <row r="14" spans="1:9" ht="23.25">
      <c r="A14" s="46"/>
      <c r="B14" s="47"/>
      <c r="C14" s="48"/>
      <c r="D14" s="47"/>
      <c r="E14" s="46" t="s">
        <v>12</v>
      </c>
      <c r="F14" s="52"/>
      <c r="G14" s="51" t="s">
        <v>20</v>
      </c>
      <c r="H14" s="46"/>
      <c r="I14" s="47"/>
    </row>
    <row r="15" spans="1:9" ht="23.25">
      <c r="A15" s="46"/>
      <c r="B15" s="47"/>
      <c r="C15" s="48"/>
      <c r="D15" s="47"/>
      <c r="E15" s="46" t="s">
        <v>13</v>
      </c>
      <c r="F15" s="52"/>
      <c r="G15" s="51" t="s">
        <v>21</v>
      </c>
      <c r="H15" s="46"/>
      <c r="I15" s="47"/>
    </row>
    <row r="16" spans="1:9" ht="23.25">
      <c r="A16" s="46"/>
      <c r="B16" s="47"/>
      <c r="C16" s="48"/>
      <c r="D16" s="47"/>
      <c r="E16" s="46" t="s">
        <v>14</v>
      </c>
      <c r="F16" s="52"/>
      <c r="G16" s="51" t="s">
        <v>22</v>
      </c>
      <c r="H16" s="46"/>
      <c r="I16" s="47"/>
    </row>
    <row r="17" spans="1:9" ht="23.25">
      <c r="A17" s="46"/>
      <c r="B17" s="47"/>
      <c r="C17" s="48"/>
      <c r="D17" s="47"/>
      <c r="E17" s="46" t="s">
        <v>15</v>
      </c>
      <c r="F17" s="52"/>
      <c r="G17" s="51" t="s">
        <v>23</v>
      </c>
      <c r="H17" s="46"/>
      <c r="I17" s="47"/>
    </row>
    <row r="18" spans="1:9" ht="23.25">
      <c r="A18" s="46"/>
      <c r="B18" s="47"/>
      <c r="C18" s="48"/>
      <c r="D18" s="47"/>
      <c r="E18" s="46" t="s">
        <v>16</v>
      </c>
      <c r="F18" s="52"/>
      <c r="G18" s="51" t="s">
        <v>24</v>
      </c>
      <c r="H18" s="48"/>
      <c r="I18" s="47"/>
    </row>
    <row r="19" spans="1:9" ht="23.25">
      <c r="A19" s="53"/>
      <c r="B19" s="54"/>
      <c r="C19" s="55"/>
      <c r="D19" s="54"/>
      <c r="E19" s="46" t="s">
        <v>17</v>
      </c>
      <c r="F19" s="52"/>
      <c r="G19" s="51" t="s">
        <v>25</v>
      </c>
      <c r="H19" s="53"/>
      <c r="I19" s="54"/>
    </row>
    <row r="20" spans="1:9" ht="24" thickBot="1">
      <c r="A20" s="27"/>
      <c r="B20" s="28"/>
      <c r="C20" s="29"/>
      <c r="D20" s="28"/>
      <c r="E20" s="46"/>
      <c r="F20" s="48"/>
      <c r="G20" s="51"/>
      <c r="H20" s="30"/>
      <c r="I20" s="31"/>
    </row>
    <row r="21" spans="1:9" ht="24" thickTop="1">
      <c r="A21" s="17"/>
      <c r="B21" s="16"/>
      <c r="C21" s="57"/>
      <c r="D21" s="58"/>
      <c r="E21" s="57"/>
      <c r="F21" s="59"/>
      <c r="G21" s="60"/>
      <c r="H21" s="57"/>
      <c r="I21" s="58"/>
    </row>
    <row r="22" spans="1:9" ht="23.25">
      <c r="A22" s="17"/>
      <c r="B22" s="16"/>
      <c r="C22" s="46"/>
      <c r="D22" s="47"/>
      <c r="E22" s="46"/>
      <c r="F22" s="52"/>
      <c r="G22" s="51"/>
      <c r="H22" s="46"/>
      <c r="I22" s="47"/>
    </row>
    <row r="23" spans="1:9" ht="23.25">
      <c r="A23" s="17"/>
      <c r="B23" s="16"/>
      <c r="C23" s="46"/>
      <c r="D23" s="47"/>
      <c r="E23" s="46"/>
      <c r="F23" s="52"/>
      <c r="G23" s="51"/>
      <c r="H23" s="46"/>
      <c r="I23" s="47"/>
    </row>
    <row r="24" spans="1:9" ht="23.25">
      <c r="A24" s="17"/>
      <c r="B24" s="16"/>
      <c r="C24" s="46"/>
      <c r="D24" s="47"/>
      <c r="E24" s="46"/>
      <c r="F24" s="52"/>
      <c r="G24" s="51"/>
      <c r="H24" s="46"/>
      <c r="I24" s="47"/>
    </row>
    <row r="25" spans="1:9" ht="23.25">
      <c r="A25" s="17"/>
      <c r="B25" s="16"/>
      <c r="C25" s="46"/>
      <c r="D25" s="47"/>
      <c r="E25" s="46"/>
      <c r="F25" s="52"/>
      <c r="G25" s="51"/>
      <c r="H25" s="46"/>
      <c r="I25" s="47"/>
    </row>
    <row r="26" spans="1:9" ht="23.25">
      <c r="A26" s="17"/>
      <c r="B26" s="16"/>
      <c r="C26" s="46"/>
      <c r="D26" s="47"/>
      <c r="E26" s="46"/>
      <c r="F26" s="52"/>
      <c r="G26" s="51"/>
      <c r="H26" s="46"/>
      <c r="I26" s="47"/>
    </row>
    <row r="27" spans="1:9" ht="23.25">
      <c r="A27" s="17"/>
      <c r="B27" s="16"/>
      <c r="C27" s="46"/>
      <c r="D27" s="47"/>
      <c r="E27" s="46"/>
      <c r="F27" s="52"/>
      <c r="G27" s="51"/>
      <c r="H27" s="46"/>
      <c r="I27" s="47"/>
    </row>
    <row r="28" spans="1:9" ht="23.25">
      <c r="A28" s="17"/>
      <c r="B28" s="16"/>
      <c r="C28" s="46"/>
      <c r="D28" s="47"/>
      <c r="E28" s="46"/>
      <c r="F28" s="52"/>
      <c r="G28" s="51"/>
      <c r="H28" s="46"/>
      <c r="I28" s="47"/>
    </row>
    <row r="29" spans="1:9" ht="23.25">
      <c r="A29" s="17"/>
      <c r="B29" s="16"/>
      <c r="C29" s="46"/>
      <c r="D29" s="47"/>
      <c r="E29" s="46"/>
      <c r="F29" s="52"/>
      <c r="G29" s="51"/>
      <c r="H29" s="46"/>
      <c r="I29" s="47"/>
    </row>
    <row r="30" spans="1:9" ht="23.25">
      <c r="A30" s="17"/>
      <c r="B30" s="16"/>
      <c r="C30" s="46"/>
      <c r="D30" s="47"/>
      <c r="E30" s="46"/>
      <c r="F30" s="52"/>
      <c r="G30" s="51"/>
      <c r="H30" s="46"/>
      <c r="I30" s="47"/>
    </row>
    <row r="31" spans="1:9" ht="23.25">
      <c r="A31" s="17"/>
      <c r="B31" s="16"/>
      <c r="C31" s="46"/>
      <c r="D31" s="47"/>
      <c r="E31" s="46"/>
      <c r="F31" s="52"/>
      <c r="G31" s="51"/>
      <c r="H31" s="46"/>
      <c r="I31" s="47"/>
    </row>
    <row r="32" spans="1:9" ht="23.25">
      <c r="A32" s="17"/>
      <c r="B32" s="16"/>
      <c r="C32" s="53"/>
      <c r="D32" s="54"/>
      <c r="E32" s="46"/>
      <c r="F32" s="48"/>
      <c r="G32" s="51"/>
      <c r="H32" s="53"/>
      <c r="I32" s="54"/>
    </row>
    <row r="33" spans="1:9" ht="23.25">
      <c r="A33" s="17"/>
      <c r="B33" s="16"/>
      <c r="C33" s="26"/>
      <c r="D33" s="25"/>
      <c r="E33" s="155" t="s">
        <v>27</v>
      </c>
      <c r="F33" s="158"/>
      <c r="G33" s="19"/>
      <c r="H33" s="24"/>
      <c r="I33" s="25"/>
    </row>
    <row r="34" spans="1:9" ht="24" thickBot="1">
      <c r="A34" s="159"/>
      <c r="B34" s="159"/>
      <c r="C34" s="159"/>
      <c r="D34" s="159"/>
      <c r="E34" s="159"/>
      <c r="F34" s="159"/>
      <c r="G34" s="159"/>
      <c r="H34" s="159"/>
      <c r="I34" s="160"/>
    </row>
    <row r="35" spans="1:9" ht="24" thickTop="1">
      <c r="A35" s="145" t="s">
        <v>3</v>
      </c>
      <c r="B35" s="146"/>
      <c r="C35" s="146"/>
      <c r="D35" s="147"/>
      <c r="E35" s="152"/>
      <c r="F35" s="153"/>
      <c r="G35" s="8"/>
      <c r="H35" s="145" t="s">
        <v>8</v>
      </c>
      <c r="I35" s="147"/>
    </row>
    <row r="36" spans="1:9" ht="23.25">
      <c r="A36" s="156" t="s">
        <v>1</v>
      </c>
      <c r="B36" s="157"/>
      <c r="C36" s="128" t="s">
        <v>4</v>
      </c>
      <c r="D36" s="158"/>
      <c r="E36" s="155" t="s">
        <v>5</v>
      </c>
      <c r="F36" s="128"/>
      <c r="G36" s="10" t="s">
        <v>6</v>
      </c>
      <c r="H36" s="155" t="s">
        <v>4</v>
      </c>
      <c r="I36" s="158"/>
    </row>
    <row r="37" spans="1:9" ht="24" thickBot="1">
      <c r="A37" s="150" t="s">
        <v>2</v>
      </c>
      <c r="B37" s="149"/>
      <c r="C37" s="148" t="s">
        <v>2</v>
      </c>
      <c r="D37" s="149"/>
      <c r="E37" s="150"/>
      <c r="F37" s="148"/>
      <c r="G37" s="12" t="s">
        <v>7</v>
      </c>
      <c r="H37" s="150" t="s">
        <v>2</v>
      </c>
      <c r="I37" s="149"/>
    </row>
    <row r="38" spans="1:9" ht="24" thickTop="1">
      <c r="A38" s="62"/>
      <c r="B38" s="42"/>
      <c r="C38" s="43"/>
      <c r="D38" s="42"/>
      <c r="E38" s="63" t="s">
        <v>28</v>
      </c>
      <c r="F38" s="44"/>
      <c r="G38" s="45"/>
      <c r="H38" s="41"/>
      <c r="I38" s="42"/>
    </row>
    <row r="39" spans="1:9" ht="23.25">
      <c r="A39" s="64"/>
      <c r="B39" s="47"/>
      <c r="C39" s="48"/>
      <c r="D39" s="47"/>
      <c r="E39" s="49"/>
      <c r="F39" s="52" t="s">
        <v>29</v>
      </c>
      <c r="G39" s="51" t="s">
        <v>61</v>
      </c>
      <c r="H39" s="46"/>
      <c r="I39" s="47"/>
    </row>
    <row r="40" spans="1:9" ht="23.25">
      <c r="A40" s="64"/>
      <c r="B40" s="47"/>
      <c r="C40" s="48"/>
      <c r="D40" s="47"/>
      <c r="E40" s="49"/>
      <c r="F40" s="52" t="s">
        <v>29</v>
      </c>
      <c r="G40" s="51" t="s">
        <v>75</v>
      </c>
      <c r="H40" s="46"/>
      <c r="I40" s="47"/>
    </row>
    <row r="41" spans="1:9" ht="23.25">
      <c r="A41" s="64"/>
      <c r="B41" s="47"/>
      <c r="C41" s="48"/>
      <c r="D41" s="47"/>
      <c r="E41" s="46"/>
      <c r="F41" s="52" t="s">
        <v>30</v>
      </c>
      <c r="G41" s="51" t="s">
        <v>46</v>
      </c>
      <c r="H41" s="46"/>
      <c r="I41" s="47"/>
    </row>
    <row r="42" spans="1:9" ht="23.25">
      <c r="A42" s="64"/>
      <c r="B42" s="47"/>
      <c r="C42" s="48"/>
      <c r="D42" s="47"/>
      <c r="E42" s="46"/>
      <c r="F42" s="52" t="s">
        <v>30</v>
      </c>
      <c r="G42" s="51" t="s">
        <v>74</v>
      </c>
      <c r="H42" s="46"/>
      <c r="I42" s="47"/>
    </row>
    <row r="43" spans="1:9" ht="23.25">
      <c r="A43" s="64"/>
      <c r="B43" s="47"/>
      <c r="C43" s="48"/>
      <c r="D43" s="47"/>
      <c r="E43" s="46"/>
      <c r="F43" s="52" t="s">
        <v>31</v>
      </c>
      <c r="G43" s="51" t="s">
        <v>47</v>
      </c>
      <c r="H43" s="46"/>
      <c r="I43" s="47"/>
    </row>
    <row r="44" spans="1:9" ht="23.25">
      <c r="A44" s="64"/>
      <c r="B44" s="47"/>
      <c r="C44" s="48"/>
      <c r="D44" s="47"/>
      <c r="E44" s="46"/>
      <c r="F44" s="52" t="s">
        <v>32</v>
      </c>
      <c r="G44" s="51" t="s">
        <v>48</v>
      </c>
      <c r="H44" s="46"/>
      <c r="I44" s="47"/>
    </row>
    <row r="45" spans="1:9" ht="23.25">
      <c r="A45" s="64"/>
      <c r="B45" s="47"/>
      <c r="C45" s="48"/>
      <c r="D45" s="47"/>
      <c r="E45" s="46"/>
      <c r="F45" s="52" t="s">
        <v>33</v>
      </c>
      <c r="G45" s="51" t="s">
        <v>49</v>
      </c>
      <c r="H45" s="46"/>
      <c r="I45" s="47"/>
    </row>
    <row r="46" spans="1:9" ht="23.25">
      <c r="A46" s="64"/>
      <c r="B46" s="47"/>
      <c r="C46" s="48"/>
      <c r="D46" s="47"/>
      <c r="E46" s="46"/>
      <c r="F46" s="52" t="s">
        <v>34</v>
      </c>
      <c r="G46" s="51" t="s">
        <v>50</v>
      </c>
      <c r="H46" s="46"/>
      <c r="I46" s="47"/>
    </row>
    <row r="47" spans="1:9" ht="23.25">
      <c r="A47" s="64"/>
      <c r="B47" s="47"/>
      <c r="C47" s="48"/>
      <c r="D47" s="47"/>
      <c r="E47" s="46"/>
      <c r="F47" s="52" t="s">
        <v>35</v>
      </c>
      <c r="G47" s="51" t="s">
        <v>59</v>
      </c>
      <c r="H47" s="46"/>
      <c r="I47" s="47"/>
    </row>
    <row r="48" spans="1:9" ht="23.25">
      <c r="A48" s="64"/>
      <c r="B48" s="47"/>
      <c r="C48" s="48"/>
      <c r="D48" s="47"/>
      <c r="E48" s="46"/>
      <c r="F48" s="52" t="s">
        <v>35</v>
      </c>
      <c r="G48" s="51" t="s">
        <v>60</v>
      </c>
      <c r="H48" s="46"/>
      <c r="I48" s="47"/>
    </row>
    <row r="49" spans="1:9" ht="23.25">
      <c r="A49" s="64"/>
      <c r="B49" s="47"/>
      <c r="C49" s="48"/>
      <c r="D49" s="47"/>
      <c r="E49" s="46"/>
      <c r="F49" s="52" t="s">
        <v>36</v>
      </c>
      <c r="G49" s="51" t="s">
        <v>51</v>
      </c>
      <c r="H49" s="46"/>
      <c r="I49" s="47"/>
    </row>
    <row r="50" spans="1:9" ht="23.25">
      <c r="A50" s="64"/>
      <c r="B50" s="47"/>
      <c r="C50" s="48"/>
      <c r="D50" s="47"/>
      <c r="E50" s="46"/>
      <c r="F50" s="52" t="s">
        <v>17</v>
      </c>
      <c r="G50" s="65">
        <v>400</v>
      </c>
      <c r="H50" s="46"/>
      <c r="I50" s="47"/>
    </row>
    <row r="51" spans="1:9" ht="23.25">
      <c r="A51" s="64"/>
      <c r="B51" s="47"/>
      <c r="C51" s="48"/>
      <c r="D51" s="47"/>
      <c r="E51" s="46"/>
      <c r="F51" s="52" t="s">
        <v>37</v>
      </c>
      <c r="G51" s="51" t="s">
        <v>56</v>
      </c>
      <c r="H51" s="46"/>
      <c r="I51" s="47"/>
    </row>
    <row r="52" spans="1:9" ht="23.25">
      <c r="A52" s="64"/>
      <c r="B52" s="47"/>
      <c r="C52" s="48"/>
      <c r="D52" s="47"/>
      <c r="E52" s="46"/>
      <c r="F52" s="52" t="s">
        <v>37</v>
      </c>
      <c r="G52" s="51" t="s">
        <v>57</v>
      </c>
      <c r="H52" s="46"/>
      <c r="I52" s="47"/>
    </row>
    <row r="53" spans="1:9" ht="23.25">
      <c r="A53" s="64"/>
      <c r="B53" s="47"/>
      <c r="C53" s="48"/>
      <c r="D53" s="47"/>
      <c r="E53" s="46"/>
      <c r="F53" s="52" t="s">
        <v>38</v>
      </c>
      <c r="G53" s="51" t="s">
        <v>52</v>
      </c>
      <c r="H53" s="46"/>
      <c r="I53" s="47"/>
    </row>
    <row r="54" spans="1:9" ht="23.25">
      <c r="A54" s="64"/>
      <c r="B54" s="47"/>
      <c r="C54" s="48"/>
      <c r="D54" s="47"/>
      <c r="E54" s="46"/>
      <c r="F54" s="52" t="s">
        <v>38</v>
      </c>
      <c r="G54" s="51" t="s">
        <v>53</v>
      </c>
      <c r="H54" s="46"/>
      <c r="I54" s="47"/>
    </row>
    <row r="55" spans="1:9" ht="23.25">
      <c r="A55" s="66"/>
      <c r="B55" s="67"/>
      <c r="C55" s="61"/>
      <c r="D55" s="67"/>
      <c r="E55" s="46"/>
      <c r="F55" s="52" t="s">
        <v>55</v>
      </c>
      <c r="G55" s="51" t="s">
        <v>54</v>
      </c>
      <c r="H55" s="56"/>
      <c r="I55" s="67"/>
    </row>
    <row r="56" spans="1:9" ht="24" thickBot="1">
      <c r="A56" s="33"/>
      <c r="B56" s="28"/>
      <c r="C56" s="29"/>
      <c r="D56" s="28"/>
      <c r="E56" s="46"/>
      <c r="F56" s="48"/>
      <c r="G56" s="51"/>
      <c r="H56" s="27"/>
      <c r="I56" s="28"/>
    </row>
    <row r="57" spans="1:9" ht="24" thickTop="1">
      <c r="A57" s="34"/>
      <c r="B57" s="34"/>
      <c r="C57" s="62"/>
      <c r="D57" s="58"/>
      <c r="E57" s="46"/>
      <c r="F57" s="52"/>
      <c r="G57" s="51"/>
      <c r="H57" s="57"/>
      <c r="I57" s="58"/>
    </row>
    <row r="58" spans="1:9" ht="23.25">
      <c r="A58" s="17"/>
      <c r="B58" s="17"/>
      <c r="C58" s="71"/>
      <c r="D58" s="58"/>
      <c r="E58" s="46"/>
      <c r="F58" s="52"/>
      <c r="G58" s="51"/>
      <c r="H58" s="57"/>
      <c r="I58" s="58"/>
    </row>
    <row r="59" spans="1:9" ht="23.25">
      <c r="A59" s="17"/>
      <c r="B59" s="17"/>
      <c r="C59" s="71"/>
      <c r="D59" s="58"/>
      <c r="E59" s="46"/>
      <c r="F59" s="52"/>
      <c r="G59" s="51"/>
      <c r="H59" s="57"/>
      <c r="I59" s="58"/>
    </row>
    <row r="60" spans="1:9" ht="23.25">
      <c r="A60" s="17"/>
      <c r="B60" s="17"/>
      <c r="C60" s="71"/>
      <c r="D60" s="58"/>
      <c r="E60" s="46"/>
      <c r="F60" s="52"/>
      <c r="G60" s="51"/>
      <c r="H60" s="57"/>
      <c r="I60" s="58"/>
    </row>
    <row r="61" spans="1:9" ht="23.25">
      <c r="A61" s="17"/>
      <c r="B61" s="17"/>
      <c r="C61" s="71"/>
      <c r="D61" s="58"/>
      <c r="E61" s="46"/>
      <c r="F61" s="52"/>
      <c r="G61" s="51"/>
      <c r="H61" s="57"/>
      <c r="I61" s="58"/>
    </row>
    <row r="62" spans="1:9" ht="23.25">
      <c r="A62" s="17"/>
      <c r="B62" s="17"/>
      <c r="C62" s="64"/>
      <c r="D62" s="47"/>
      <c r="E62" s="46"/>
      <c r="F62" s="52"/>
      <c r="G62" s="51"/>
      <c r="H62" s="46"/>
      <c r="I62" s="47"/>
    </row>
    <row r="63" spans="1:9" ht="23.25">
      <c r="A63" s="17"/>
      <c r="B63" s="17"/>
      <c r="C63" s="64"/>
      <c r="D63" s="47"/>
      <c r="E63" s="46"/>
      <c r="F63" s="52"/>
      <c r="G63" s="51"/>
      <c r="H63" s="46"/>
      <c r="I63" s="47"/>
    </row>
    <row r="64" spans="1:9" ht="23.25">
      <c r="A64" s="17"/>
      <c r="B64" s="17"/>
      <c r="C64" s="64"/>
      <c r="D64" s="47"/>
      <c r="E64" s="46"/>
      <c r="F64" s="52"/>
      <c r="G64" s="51"/>
      <c r="H64" s="46"/>
      <c r="I64" s="47"/>
    </row>
    <row r="65" spans="1:9" ht="23.25">
      <c r="A65" s="17"/>
      <c r="B65" s="17"/>
      <c r="C65" s="64"/>
      <c r="D65" s="47"/>
      <c r="E65" s="46"/>
      <c r="F65" s="52"/>
      <c r="G65" s="51"/>
      <c r="H65" s="46"/>
      <c r="I65" s="47"/>
    </row>
    <row r="66" spans="1:9" ht="23.25">
      <c r="A66" s="17"/>
      <c r="B66" s="17"/>
      <c r="C66" s="64"/>
      <c r="D66" s="47"/>
      <c r="E66" s="48"/>
      <c r="F66" s="52"/>
      <c r="G66" s="51"/>
      <c r="H66" s="46"/>
      <c r="I66" s="47"/>
    </row>
    <row r="67" spans="1:9" ht="23.25">
      <c r="A67" s="17"/>
      <c r="B67" s="17"/>
      <c r="C67" s="64"/>
      <c r="D67" s="47"/>
      <c r="E67" s="48"/>
      <c r="F67" s="52"/>
      <c r="G67" s="68"/>
      <c r="H67" s="48"/>
      <c r="I67" s="47"/>
    </row>
    <row r="68" spans="1:9" ht="23.25">
      <c r="A68" s="17"/>
      <c r="B68" s="17"/>
      <c r="C68" s="69"/>
      <c r="D68" s="54"/>
      <c r="E68" s="46"/>
      <c r="F68" s="52"/>
      <c r="G68" s="68"/>
      <c r="H68" s="70"/>
      <c r="I68" s="67"/>
    </row>
    <row r="69" spans="1:9" ht="23.25">
      <c r="A69" s="17"/>
      <c r="B69" s="17"/>
      <c r="C69" s="32"/>
      <c r="D69" s="25"/>
      <c r="E69" s="128" t="s">
        <v>41</v>
      </c>
      <c r="F69" s="128"/>
      <c r="G69" s="35"/>
      <c r="H69" s="36"/>
      <c r="I69" s="37"/>
    </row>
    <row r="70" spans="1:9" ht="23.25">
      <c r="A70" s="17"/>
      <c r="B70" s="16"/>
      <c r="C70" s="38"/>
      <c r="D70" s="37"/>
      <c r="E70" s="155" t="s">
        <v>42</v>
      </c>
      <c r="F70" s="128"/>
      <c r="G70" s="35"/>
      <c r="H70" s="38"/>
      <c r="I70" s="37"/>
    </row>
    <row r="71" spans="1:9" ht="23.25">
      <c r="A71" s="17"/>
      <c r="B71" s="16"/>
      <c r="D71" s="18"/>
      <c r="E71" s="155" t="s">
        <v>43</v>
      </c>
      <c r="F71" s="128"/>
      <c r="G71" s="35"/>
      <c r="H71" s="15"/>
      <c r="I71" s="18"/>
    </row>
    <row r="72" spans="1:9" ht="23.25">
      <c r="A72" s="17"/>
      <c r="B72" s="16"/>
      <c r="C72" s="24"/>
      <c r="D72" s="25"/>
      <c r="E72" s="155" t="s">
        <v>44</v>
      </c>
      <c r="F72" s="128"/>
      <c r="G72" s="35"/>
      <c r="I72" s="18"/>
    </row>
    <row r="73" spans="3:9" ht="23.25">
      <c r="C73" s="39"/>
      <c r="D73" s="25"/>
      <c r="E73" s="155" t="s">
        <v>45</v>
      </c>
      <c r="F73" s="128"/>
      <c r="H73" s="38"/>
      <c r="I73" s="37"/>
    </row>
    <row r="74" ht="23.25">
      <c r="B74" s="20"/>
    </row>
  </sheetData>
  <sheetProtection/>
  <mergeCells count="31">
    <mergeCell ref="E36:F36"/>
    <mergeCell ref="E37:F37"/>
    <mergeCell ref="E73:F73"/>
    <mergeCell ref="E71:F71"/>
    <mergeCell ref="E70:F70"/>
    <mergeCell ref="E69:F69"/>
    <mergeCell ref="E72:F72"/>
    <mergeCell ref="H36:I36"/>
    <mergeCell ref="E35:F35"/>
    <mergeCell ref="C8:D8"/>
    <mergeCell ref="C36:D36"/>
    <mergeCell ref="H35:I35"/>
    <mergeCell ref="H9:I9"/>
    <mergeCell ref="A35:D35"/>
    <mergeCell ref="A34:I34"/>
    <mergeCell ref="A9:B9"/>
    <mergeCell ref="E33:F33"/>
    <mergeCell ref="A1:I1"/>
    <mergeCell ref="E7:F7"/>
    <mergeCell ref="A5:I5"/>
    <mergeCell ref="C37:D37"/>
    <mergeCell ref="E8:F8"/>
    <mergeCell ref="A36:B36"/>
    <mergeCell ref="A37:B37"/>
    <mergeCell ref="H8:I8"/>
    <mergeCell ref="H37:I37"/>
    <mergeCell ref="A8:B8"/>
    <mergeCell ref="A7:D7"/>
    <mergeCell ref="C9:D9"/>
    <mergeCell ref="E9:F9"/>
    <mergeCell ref="H7:I7"/>
  </mergeCells>
  <printOptions/>
  <pageMargins left="0.2362204724409449" right="0.2362204724409449" top="0.34" bottom="0.17" header="0.22" footer="0.24"/>
  <pageSetup horizontalDpi="600" verticalDpi="600" orientation="portrait" paperSize="9" scale="90" r:id="rId1"/>
  <rowBreaks count="1" manualBreakCount="1">
    <brk id="3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8">
      <selection activeCell="J27" sqref="I27:J27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8" t="s">
        <v>0</v>
      </c>
      <c r="B4" s="138"/>
      <c r="C4" s="138"/>
      <c r="D4" s="138"/>
      <c r="E4" s="138"/>
      <c r="F4" s="138"/>
    </row>
    <row r="5" spans="1:6" ht="24" thickBot="1">
      <c r="A5" s="78"/>
      <c r="B5" s="78"/>
      <c r="C5" s="113" t="s">
        <v>110</v>
      </c>
      <c r="D5" s="113"/>
      <c r="E5" s="6"/>
      <c r="F5" s="78" t="s">
        <v>153</v>
      </c>
    </row>
    <row r="6" spans="1:6" ht="24" thickTop="1">
      <c r="A6" s="139" t="s">
        <v>3</v>
      </c>
      <c r="B6" s="140"/>
      <c r="C6" s="131" t="s">
        <v>5</v>
      </c>
      <c r="D6" s="132"/>
      <c r="E6" s="8"/>
      <c r="F6" s="104"/>
    </row>
    <row r="7" spans="1:6" ht="23.25">
      <c r="A7" s="79" t="s">
        <v>1</v>
      </c>
      <c r="B7" s="79" t="s">
        <v>4</v>
      </c>
      <c r="C7" s="133"/>
      <c r="D7" s="13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5"/>
      <c r="D8" s="13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28831371.63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4385648.89</v>
      </c>
      <c r="C11" s="17" t="s">
        <v>10</v>
      </c>
      <c r="D11" s="16"/>
      <c r="E11" s="10" t="s">
        <v>79</v>
      </c>
      <c r="F11" s="92">
        <v>2198137.6</v>
      </c>
    </row>
    <row r="12" spans="1:6" ht="23.25">
      <c r="A12" s="81">
        <v>2716000</v>
      </c>
      <c r="B12" s="92">
        <v>905052</v>
      </c>
      <c r="C12" s="17" t="s">
        <v>11</v>
      </c>
      <c r="D12" s="16"/>
      <c r="E12" s="10" t="s">
        <v>80</v>
      </c>
      <c r="F12" s="92">
        <v>132278</v>
      </c>
    </row>
    <row r="13" spans="1:6" ht="23.25">
      <c r="A13" s="81">
        <v>810000</v>
      </c>
      <c r="B13" s="92">
        <v>114557.29</v>
      </c>
      <c r="C13" s="17" t="s">
        <v>12</v>
      </c>
      <c r="D13" s="16"/>
      <c r="E13" s="10" t="s">
        <v>81</v>
      </c>
      <c r="F13" s="92">
        <v>3903.69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356750</v>
      </c>
      <c r="C15" s="17" t="s">
        <v>14</v>
      </c>
      <c r="D15" s="16"/>
      <c r="E15" s="10" t="s">
        <v>82</v>
      </c>
      <c r="F15" s="92">
        <v>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18627654.91</v>
      </c>
      <c r="C17" s="17" t="s">
        <v>16</v>
      </c>
      <c r="D17" s="16"/>
      <c r="E17" s="10" t="s">
        <v>83</v>
      </c>
      <c r="F17" s="92">
        <v>3776784.2</v>
      </c>
    </row>
    <row r="18" spans="1:6" ht="23.25">
      <c r="A18" s="83">
        <v>14000000</v>
      </c>
      <c r="B18" s="92">
        <v>9228977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33618640.09</v>
      </c>
      <c r="D19" s="5" t="s">
        <v>65</v>
      </c>
      <c r="E19" s="10"/>
      <c r="F19" s="98">
        <f>SUM(F11:F18)</f>
        <v>6111103.49</v>
      </c>
    </row>
    <row r="20" spans="1:6" ht="24" thickTop="1">
      <c r="A20" s="85"/>
      <c r="B20" s="92">
        <v>11188335</v>
      </c>
      <c r="C20" s="17" t="s">
        <v>78</v>
      </c>
      <c r="D20" s="16"/>
      <c r="E20" s="10" t="s">
        <v>100</v>
      </c>
      <c r="F20" s="92">
        <v>675545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666850.3</v>
      </c>
      <c r="C22" s="17" t="s">
        <v>73</v>
      </c>
      <c r="D22" s="16"/>
      <c r="E22" s="10" t="s">
        <v>101</v>
      </c>
      <c r="F22" s="92">
        <v>109501.16</v>
      </c>
    </row>
    <row r="23" spans="1:6" ht="23.25">
      <c r="A23" s="85"/>
      <c r="B23" s="92">
        <v>9480</v>
      </c>
      <c r="C23" s="17" t="s">
        <v>72</v>
      </c>
      <c r="D23" s="16"/>
      <c r="E23" s="10" t="s">
        <v>85</v>
      </c>
      <c r="F23" s="92">
        <v>2860</v>
      </c>
    </row>
    <row r="24" spans="1:6" ht="23.25">
      <c r="A24" s="85"/>
      <c r="B24" s="92">
        <v>7800</v>
      </c>
      <c r="C24" s="141" t="s">
        <v>34</v>
      </c>
      <c r="D24" s="142"/>
      <c r="E24" s="10" t="s">
        <v>89</v>
      </c>
      <c r="F24" s="92">
        <v>7800</v>
      </c>
    </row>
    <row r="25" spans="1:6" ht="23.25">
      <c r="A25" s="85"/>
      <c r="B25" s="92">
        <v>5800</v>
      </c>
      <c r="C25" s="141" t="s">
        <v>62</v>
      </c>
      <c r="D25" s="142"/>
      <c r="E25" s="10" t="s">
        <v>94</v>
      </c>
      <c r="F25" s="92">
        <v>0</v>
      </c>
    </row>
    <row r="26" spans="1:6" ht="23.25">
      <c r="A26" s="85"/>
      <c r="B26" s="92">
        <v>3200</v>
      </c>
      <c r="C26" s="141" t="s">
        <v>97</v>
      </c>
      <c r="D26" s="142"/>
      <c r="E26" s="10" t="s">
        <v>102</v>
      </c>
      <c r="F26" s="92">
        <v>3200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30300</v>
      </c>
      <c r="C28" s="17" t="s">
        <v>154</v>
      </c>
      <c r="D28" s="16"/>
      <c r="E28" s="10"/>
      <c r="F28" s="92">
        <v>16000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11911765.3</v>
      </c>
      <c r="E31" s="117"/>
      <c r="F31" s="95">
        <f>SUM(F20:F30)</f>
        <v>814906.16</v>
      </c>
    </row>
    <row r="32" spans="1:6" ht="24.75" thickBot="1" thickTop="1">
      <c r="A32" s="85"/>
      <c r="B32" s="96">
        <f>B19+B31</f>
        <v>45530405.39</v>
      </c>
      <c r="C32" s="128" t="s">
        <v>27</v>
      </c>
      <c r="D32" s="128"/>
      <c r="E32" s="35"/>
      <c r="F32" s="96">
        <f>F19+F31</f>
        <v>6926009.65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29" t="s">
        <v>3</v>
      </c>
      <c r="B37" s="130"/>
      <c r="C37" s="131" t="s">
        <v>5</v>
      </c>
      <c r="D37" s="13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3"/>
      <c r="D38" s="13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5"/>
      <c r="D39" s="13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2251891</v>
      </c>
      <c r="C41" s="90"/>
      <c r="D41" s="16" t="s">
        <v>29</v>
      </c>
      <c r="E41" s="10" t="s">
        <v>106</v>
      </c>
      <c r="F41" s="92">
        <v>344536</v>
      </c>
    </row>
    <row r="42" spans="1:6" ht="19.5" customHeight="1">
      <c r="A42" s="81">
        <v>0</v>
      </c>
      <c r="B42" s="92">
        <v>3069230</v>
      </c>
      <c r="C42" s="90"/>
      <c r="D42" s="16" t="s">
        <v>137</v>
      </c>
      <c r="E42" s="10" t="s">
        <v>106</v>
      </c>
      <c r="F42" s="92">
        <v>938900</v>
      </c>
    </row>
    <row r="43" spans="1:6" ht="19.5" customHeight="1">
      <c r="A43" s="81">
        <v>3072000</v>
      </c>
      <c r="B43" s="92">
        <v>1280000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3615125</v>
      </c>
      <c r="C44" s="90"/>
      <c r="D44" s="16" t="s">
        <v>105</v>
      </c>
      <c r="E44" s="10" t="s">
        <v>87</v>
      </c>
      <c r="F44" s="92">
        <v>712371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192570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3391569</v>
      </c>
      <c r="C47" s="17"/>
      <c r="D47" s="16" t="s">
        <v>132</v>
      </c>
      <c r="E47" s="10" t="s">
        <v>87</v>
      </c>
      <c r="F47" s="92">
        <v>703809</v>
      </c>
    </row>
    <row r="48" spans="1:6" ht="19.5" customHeight="1">
      <c r="A48" s="81">
        <v>0</v>
      </c>
      <c r="B48" s="92">
        <v>140638</v>
      </c>
      <c r="C48" s="17"/>
      <c r="D48" s="122" t="s">
        <v>138</v>
      </c>
      <c r="E48" s="10"/>
      <c r="F48" s="92">
        <v>18000</v>
      </c>
    </row>
    <row r="49" spans="1:6" ht="19.5" customHeight="1">
      <c r="A49" s="81">
        <v>2465200</v>
      </c>
      <c r="B49" s="92">
        <v>345790</v>
      </c>
      <c r="C49" s="17"/>
      <c r="D49" s="16" t="s">
        <v>33</v>
      </c>
      <c r="E49" s="10" t="s">
        <v>88</v>
      </c>
      <c r="F49" s="92">
        <v>75385</v>
      </c>
    </row>
    <row r="50" spans="1:6" ht="19.5" customHeight="1">
      <c r="A50" s="81">
        <v>10385000</v>
      </c>
      <c r="B50" s="92">
        <v>2064543.92</v>
      </c>
      <c r="C50" s="17"/>
      <c r="D50" s="16" t="s">
        <v>34</v>
      </c>
      <c r="E50" s="10" t="s">
        <v>89</v>
      </c>
      <c r="F50" s="92">
        <v>515982</v>
      </c>
    </row>
    <row r="51" spans="1:6" ht="19.5" customHeight="1">
      <c r="A51" s="81">
        <v>5648800</v>
      </c>
      <c r="B51" s="92">
        <v>1287965.4</v>
      </c>
      <c r="C51" s="17"/>
      <c r="D51" s="16" t="s">
        <v>35</v>
      </c>
      <c r="E51" s="10" t="s">
        <v>90</v>
      </c>
      <c r="F51" s="92">
        <v>446699.2</v>
      </c>
    </row>
    <row r="52" spans="1:6" ht="19.5" customHeight="1">
      <c r="A52" s="81"/>
      <c r="B52" s="92">
        <v>178500</v>
      </c>
      <c r="C52" s="17"/>
      <c r="D52" s="16" t="s">
        <v>155</v>
      </c>
      <c r="E52" s="10"/>
      <c r="F52" s="92">
        <v>178500</v>
      </c>
    </row>
    <row r="53" spans="1:6" ht="19.5" customHeight="1">
      <c r="A53" s="81">
        <v>914163</v>
      </c>
      <c r="B53" s="92">
        <v>281211.3</v>
      </c>
      <c r="C53" s="17"/>
      <c r="D53" s="16" t="s">
        <v>36</v>
      </c>
      <c r="E53" s="10" t="s">
        <v>91</v>
      </c>
      <c r="F53" s="92">
        <v>52627.06</v>
      </c>
    </row>
    <row r="54" spans="1:6" ht="19.5" customHeight="1">
      <c r="A54" s="81">
        <v>1141500</v>
      </c>
      <c r="B54" s="92">
        <v>330551.37</v>
      </c>
      <c r="C54" s="17"/>
      <c r="D54" s="16" t="s">
        <v>37</v>
      </c>
      <c r="E54" s="10" t="s">
        <v>92</v>
      </c>
      <c r="F54" s="92">
        <v>47250</v>
      </c>
    </row>
    <row r="55" spans="1:6" ht="19.5" customHeight="1">
      <c r="A55" s="81">
        <v>0</v>
      </c>
      <c r="B55" s="92">
        <v>0</v>
      </c>
      <c r="C55" s="17"/>
      <c r="D55" s="16" t="s">
        <v>37</v>
      </c>
      <c r="E55" s="10"/>
      <c r="F55" s="92">
        <v>0</v>
      </c>
    </row>
    <row r="56" spans="1:6" ht="19.5" customHeight="1">
      <c r="A56" s="81">
        <v>17756600</v>
      </c>
      <c r="B56" s="92">
        <v>0</v>
      </c>
      <c r="C56" s="17"/>
      <c r="D56" s="16" t="s">
        <v>38</v>
      </c>
      <c r="E56" s="10" t="s">
        <v>93</v>
      </c>
      <c r="F56" s="92">
        <v>0</v>
      </c>
    </row>
    <row r="57" spans="1:6" ht="19.5" customHeight="1">
      <c r="A57" s="81">
        <v>0</v>
      </c>
      <c r="B57" s="92">
        <v>1564000</v>
      </c>
      <c r="C57" s="17"/>
      <c r="D57" s="123" t="s">
        <v>156</v>
      </c>
      <c r="E57" s="10"/>
      <c r="F57" s="92">
        <v>1564000</v>
      </c>
    </row>
    <row r="58" spans="1:6" ht="19.5" customHeight="1">
      <c r="A58" s="81">
        <v>130000</v>
      </c>
      <c r="B58" s="92">
        <v>0</v>
      </c>
      <c r="C58" s="17"/>
      <c r="D58" s="16" t="s">
        <v>55</v>
      </c>
      <c r="E58" s="10" t="s">
        <v>107</v>
      </c>
      <c r="F58" s="92">
        <v>0</v>
      </c>
    </row>
    <row r="59" spans="1:6" ht="19.5" customHeight="1">
      <c r="A59" s="81">
        <v>4553000</v>
      </c>
      <c r="B59" s="92">
        <v>1824000</v>
      </c>
      <c r="C59" s="17"/>
      <c r="D59" s="16" t="s">
        <v>17</v>
      </c>
      <c r="E59" s="10" t="s">
        <v>108</v>
      </c>
      <c r="F59" s="92">
        <v>902000</v>
      </c>
    </row>
    <row r="60" spans="1:6" ht="19.5" customHeight="1" thickBot="1">
      <c r="A60" s="84">
        <f>SUM(A41:A59)</f>
        <v>70000000</v>
      </c>
      <c r="B60" s="93">
        <f>SUM(B41:B59)</f>
        <v>21865784.990000002</v>
      </c>
      <c r="C60" s="17"/>
      <c r="E60" s="10"/>
      <c r="F60" s="93">
        <f>SUM(F41:F59)</f>
        <v>6803959.26</v>
      </c>
    </row>
    <row r="61" spans="1:6" ht="19.5" customHeight="1" thickTop="1">
      <c r="A61" s="82"/>
      <c r="B61" s="92">
        <v>1887737.42</v>
      </c>
      <c r="C61" s="17"/>
      <c r="D61" s="5" t="s">
        <v>40</v>
      </c>
      <c r="E61" s="10" t="s">
        <v>101</v>
      </c>
      <c r="F61" s="92">
        <v>96341.23</v>
      </c>
    </row>
    <row r="62" spans="1:6" ht="19.5" customHeight="1">
      <c r="A62" s="85"/>
      <c r="B62" s="92">
        <v>620018</v>
      </c>
      <c r="C62" s="17"/>
      <c r="D62" s="16" t="s">
        <v>72</v>
      </c>
      <c r="E62" s="10" t="s">
        <v>85</v>
      </c>
      <c r="F62" s="92">
        <v>313470</v>
      </c>
    </row>
    <row r="63" spans="1:6" ht="19.5" customHeight="1">
      <c r="A63" s="85"/>
      <c r="B63" s="92">
        <v>2358998</v>
      </c>
      <c r="C63" s="17"/>
      <c r="D63" s="5" t="s">
        <v>62</v>
      </c>
      <c r="E63" s="10" t="s">
        <v>94</v>
      </c>
      <c r="F63" s="92">
        <v>122968</v>
      </c>
    </row>
    <row r="64" spans="1:6" ht="19.5" customHeight="1">
      <c r="A64" s="85"/>
      <c r="B64" s="92">
        <v>5190742.52</v>
      </c>
      <c r="C64" s="17"/>
      <c r="D64" s="17" t="s">
        <v>71</v>
      </c>
      <c r="E64" s="10" t="s">
        <v>95</v>
      </c>
      <c r="F64" s="92">
        <v>0</v>
      </c>
    </row>
    <row r="65" spans="1:6" ht="19.5" customHeight="1">
      <c r="A65" s="85"/>
      <c r="B65" s="92">
        <v>3350</v>
      </c>
      <c r="C65" s="17"/>
      <c r="D65" s="17" t="s">
        <v>39</v>
      </c>
      <c r="E65" s="10"/>
      <c r="F65" s="92">
        <v>0</v>
      </c>
    </row>
    <row r="66" spans="1:6" ht="19.5" customHeight="1">
      <c r="A66" s="85"/>
      <c r="B66" s="102">
        <v>10060845.94</v>
      </c>
      <c r="C66" s="17"/>
      <c r="D66" s="17"/>
      <c r="E66" s="19"/>
      <c r="F66" s="102">
        <f>SUM(F61:F65)</f>
        <v>532779.23</v>
      </c>
    </row>
    <row r="67" spans="1:6" ht="19.5" customHeight="1">
      <c r="A67" s="85"/>
      <c r="B67" s="102">
        <f>B60+B66</f>
        <v>31926630.93</v>
      </c>
      <c r="C67" s="128" t="s">
        <v>41</v>
      </c>
      <c r="D67" s="128"/>
      <c r="E67" s="11"/>
      <c r="F67" s="102">
        <f>F60+F66</f>
        <v>7336738.49</v>
      </c>
    </row>
    <row r="68" spans="1:6" ht="18.75" customHeight="1">
      <c r="A68" s="85"/>
      <c r="B68" s="92"/>
      <c r="C68" s="128" t="s">
        <v>42</v>
      </c>
      <c r="D68" s="128"/>
      <c r="E68" s="11"/>
      <c r="F68" s="92"/>
    </row>
    <row r="69" spans="1:6" s="73" customFormat="1" ht="17.25" customHeight="1">
      <c r="A69" s="88"/>
      <c r="B69" s="115">
        <v>1559749.73</v>
      </c>
      <c r="C69" s="137" t="s">
        <v>43</v>
      </c>
      <c r="D69" s="137"/>
      <c r="E69" s="72"/>
      <c r="F69" s="103">
        <v>0</v>
      </c>
    </row>
    <row r="70" spans="1:6" ht="19.5" customHeight="1">
      <c r="A70" s="85"/>
      <c r="B70" s="112"/>
      <c r="C70" s="128" t="s">
        <v>44</v>
      </c>
      <c r="D70" s="128"/>
      <c r="E70" s="11"/>
      <c r="F70" s="112">
        <v>410728.84</v>
      </c>
    </row>
    <row r="71" spans="2:6" ht="19.5" customHeight="1">
      <c r="B71" s="102">
        <v>28420642.79</v>
      </c>
      <c r="C71" s="128" t="s">
        <v>45</v>
      </c>
      <c r="D71" s="128"/>
      <c r="E71" s="11"/>
      <c r="F71" s="102">
        <v>28420642.79</v>
      </c>
    </row>
    <row r="72" spans="2:6" ht="10.5" customHeight="1">
      <c r="B72" s="82"/>
      <c r="C72" s="111"/>
      <c r="D72" s="111"/>
      <c r="E72" s="111"/>
      <c r="F72" s="82"/>
    </row>
    <row r="73" spans="2:6" ht="10.5" customHeight="1">
      <c r="B73" s="82"/>
      <c r="C73" s="111"/>
      <c r="D73" s="111"/>
      <c r="E73" s="111"/>
      <c r="F73" s="82"/>
    </row>
    <row r="74" spans="1:6" s="21" customFormat="1" ht="21" customHeight="1">
      <c r="A74" s="89"/>
      <c r="B74" s="126" t="s">
        <v>76</v>
      </c>
      <c r="C74" s="126"/>
      <c r="D74" s="126"/>
      <c r="E74" s="126" t="s">
        <v>77</v>
      </c>
      <c r="F74" s="126"/>
    </row>
    <row r="75" spans="1:6" s="21" customFormat="1" ht="20.25" customHeight="1">
      <c r="A75" s="89"/>
      <c r="B75" s="89"/>
      <c r="C75" s="125" t="s">
        <v>121</v>
      </c>
      <c r="D75" s="125"/>
      <c r="E75" s="126" t="s">
        <v>96</v>
      </c>
      <c r="F75" s="126"/>
    </row>
    <row r="76" spans="1:6" s="21" customFormat="1" ht="19.5" customHeight="1">
      <c r="A76" s="89"/>
      <c r="B76" s="89"/>
      <c r="C76" s="125" t="s">
        <v>120</v>
      </c>
      <c r="D76" s="125"/>
      <c r="E76" s="126" t="s">
        <v>117</v>
      </c>
      <c r="F76" s="126"/>
    </row>
    <row r="77" spans="1:6" s="21" customFormat="1" ht="19.5" customHeight="1">
      <c r="A77" s="89"/>
      <c r="B77" s="89"/>
      <c r="C77" s="114"/>
      <c r="D77" s="114"/>
      <c r="E77" s="126"/>
      <c r="F77" s="126"/>
    </row>
    <row r="78" spans="1:6" ht="19.5" customHeight="1">
      <c r="A78" s="127" t="s">
        <v>119</v>
      </c>
      <c r="B78" s="124"/>
      <c r="C78" s="124"/>
      <c r="D78" s="124"/>
      <c r="E78" s="124"/>
      <c r="F78" s="124"/>
    </row>
    <row r="79" spans="1:6" ht="19.5" customHeight="1">
      <c r="A79" s="127" t="s">
        <v>118</v>
      </c>
      <c r="B79" s="127"/>
      <c r="C79" s="127"/>
      <c r="D79" s="127"/>
      <c r="E79" s="127"/>
      <c r="F79" s="127"/>
    </row>
    <row r="80" ht="23.25" customHeight="1"/>
    <row r="81" ht="23.25" customHeight="1"/>
    <row r="82" ht="23.25" customHeight="1"/>
  </sheetData>
  <sheetProtection/>
  <mergeCells count="23">
    <mergeCell ref="A79:F79"/>
    <mergeCell ref="C70:D70"/>
    <mergeCell ref="C71:D71"/>
    <mergeCell ref="B74:D74"/>
    <mergeCell ref="E74:F74"/>
    <mergeCell ref="C75:D75"/>
    <mergeCell ref="C76:D76"/>
    <mergeCell ref="E76:F76"/>
    <mergeCell ref="E77:F77"/>
    <mergeCell ref="A78:F78"/>
    <mergeCell ref="A37:B37"/>
    <mergeCell ref="C37:D39"/>
    <mergeCell ref="C67:D67"/>
    <mergeCell ref="C68:D68"/>
    <mergeCell ref="C25:D25"/>
    <mergeCell ref="C26:D26"/>
    <mergeCell ref="E75:F75"/>
    <mergeCell ref="C32:D32"/>
    <mergeCell ref="C69:D69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7">
      <selection activeCell="F43" sqref="F43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8" t="s">
        <v>0</v>
      </c>
      <c r="B4" s="138"/>
      <c r="C4" s="138"/>
      <c r="D4" s="138"/>
      <c r="E4" s="138"/>
      <c r="F4" s="138"/>
    </row>
    <row r="5" spans="1:6" ht="24" thickBot="1">
      <c r="A5" s="78"/>
      <c r="B5" s="78"/>
      <c r="C5" s="113" t="s">
        <v>110</v>
      </c>
      <c r="D5" s="113"/>
      <c r="E5" s="6"/>
      <c r="F5" s="78" t="s">
        <v>149</v>
      </c>
    </row>
    <row r="6" spans="1:6" ht="24" thickTop="1">
      <c r="A6" s="139" t="s">
        <v>3</v>
      </c>
      <c r="B6" s="140"/>
      <c r="C6" s="131" t="s">
        <v>5</v>
      </c>
      <c r="D6" s="132"/>
      <c r="E6" s="8"/>
      <c r="F6" s="104"/>
    </row>
    <row r="7" spans="1:6" ht="23.25">
      <c r="A7" s="79" t="s">
        <v>1</v>
      </c>
      <c r="B7" s="79" t="s">
        <v>4</v>
      </c>
      <c r="C7" s="133"/>
      <c r="D7" s="13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5"/>
      <c r="D8" s="13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29382495.39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491303.2</v>
      </c>
      <c r="C11" s="17" t="s">
        <v>10</v>
      </c>
      <c r="D11" s="16"/>
      <c r="E11" s="10" t="s">
        <v>79</v>
      </c>
      <c r="F11" s="92">
        <v>477498.4</v>
      </c>
    </row>
    <row r="12" spans="1:6" ht="23.25">
      <c r="A12" s="81">
        <v>2716000</v>
      </c>
      <c r="B12" s="92">
        <v>642337</v>
      </c>
      <c r="C12" s="17" t="s">
        <v>11</v>
      </c>
      <c r="D12" s="16"/>
      <c r="E12" s="10" t="s">
        <v>80</v>
      </c>
      <c r="F12" s="92">
        <v>137459</v>
      </c>
    </row>
    <row r="13" spans="1:6" ht="23.25">
      <c r="A13" s="81">
        <v>810000</v>
      </c>
      <c r="B13" s="92">
        <v>89194.13</v>
      </c>
      <c r="C13" s="17" t="s">
        <v>12</v>
      </c>
      <c r="D13" s="16"/>
      <c r="E13" s="10" t="s">
        <v>81</v>
      </c>
      <c r="F13" s="92">
        <v>1752.95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244850</v>
      </c>
      <c r="C15" s="17" t="s">
        <v>14</v>
      </c>
      <c r="D15" s="16"/>
      <c r="E15" s="10" t="s">
        <v>82</v>
      </c>
      <c r="F15" s="92">
        <v>25100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10114669.69</v>
      </c>
      <c r="C17" s="17" t="s">
        <v>16</v>
      </c>
      <c r="D17" s="16"/>
      <c r="E17" s="10" t="s">
        <v>83</v>
      </c>
      <c r="F17" s="92">
        <v>2135820.31</v>
      </c>
    </row>
    <row r="18" spans="1:6" ht="23.25">
      <c r="A18" s="83">
        <v>14000000</v>
      </c>
      <c r="B18" s="92">
        <v>7150647</v>
      </c>
      <c r="C18" s="17" t="s">
        <v>17</v>
      </c>
      <c r="D18" s="16"/>
      <c r="E18" s="10" t="s">
        <v>99</v>
      </c>
      <c r="F18" s="97">
        <v>1741425</v>
      </c>
    </row>
    <row r="19" spans="1:6" ht="24" thickBot="1">
      <c r="A19" s="84">
        <f>SUM(A11:A18)</f>
        <v>70000000</v>
      </c>
      <c r="B19" s="93">
        <f>SUM(B11:B18)</f>
        <v>18733001.02</v>
      </c>
      <c r="D19" s="5" t="s">
        <v>65</v>
      </c>
      <c r="E19" s="10"/>
      <c r="F19" s="98">
        <f>SUM(F11:F18)</f>
        <v>4519055.66</v>
      </c>
    </row>
    <row r="20" spans="1:6" ht="24" thickTop="1">
      <c r="A20" s="85"/>
      <c r="B20" s="92">
        <v>7301810</v>
      </c>
      <c r="C20" s="17" t="s">
        <v>78</v>
      </c>
      <c r="D20" s="16"/>
      <c r="E20" s="10" t="s">
        <v>100</v>
      </c>
      <c r="F20" s="92">
        <v>1082600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502139.99</v>
      </c>
      <c r="C22" s="17" t="s">
        <v>73</v>
      </c>
      <c r="D22" s="16"/>
      <c r="E22" s="10" t="s">
        <v>101</v>
      </c>
      <c r="F22" s="92">
        <v>105566.83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1" t="s">
        <v>34</v>
      </c>
      <c r="D24" s="142"/>
      <c r="E24" s="10" t="s">
        <v>89</v>
      </c>
      <c r="F24" s="92">
        <v>0</v>
      </c>
    </row>
    <row r="25" spans="1:6" ht="23.25">
      <c r="A25" s="85"/>
      <c r="B25" s="92">
        <v>5000</v>
      </c>
      <c r="C25" s="141" t="s">
        <v>62</v>
      </c>
      <c r="D25" s="142"/>
      <c r="E25" s="10" t="s">
        <v>94</v>
      </c>
      <c r="F25" s="92">
        <v>0</v>
      </c>
    </row>
    <row r="26" spans="1:6" ht="23.25">
      <c r="A26" s="85"/>
      <c r="B26" s="92">
        <v>0</v>
      </c>
      <c r="C26" s="141" t="s">
        <v>97</v>
      </c>
      <c r="D26" s="142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11800</v>
      </c>
      <c r="C28" s="17" t="s">
        <v>152</v>
      </c>
      <c r="D28" s="16"/>
      <c r="E28" s="10"/>
      <c r="F28" s="92">
        <v>7250</v>
      </c>
    </row>
    <row r="29" spans="1:6" ht="23.25">
      <c r="A29" s="85"/>
      <c r="B29" s="92">
        <v>0</v>
      </c>
      <c r="C29" s="17"/>
      <c r="D29" s="16"/>
      <c r="E29" s="10"/>
      <c r="F29" s="92">
        <v>0</v>
      </c>
    </row>
    <row r="30" spans="1:6" ht="24" thickBot="1">
      <c r="A30" s="85"/>
      <c r="B30" s="94">
        <v>0</v>
      </c>
      <c r="D30" s="17"/>
      <c r="E30" s="19"/>
      <c r="F30" s="92">
        <v>0</v>
      </c>
    </row>
    <row r="31" spans="1:6" ht="24" thickBot="1">
      <c r="A31" s="85"/>
      <c r="B31" s="96">
        <f>SUM(B20:B30)</f>
        <v>7827369.99</v>
      </c>
      <c r="E31" s="117"/>
      <c r="F31" s="95">
        <f>SUM(F20:F30)</f>
        <v>1195416.83</v>
      </c>
    </row>
    <row r="32" spans="1:6" ht="24.75" thickBot="1" thickTop="1">
      <c r="A32" s="85"/>
      <c r="B32" s="96">
        <f>B19+B31</f>
        <v>26560371.009999998</v>
      </c>
      <c r="C32" s="128" t="s">
        <v>27</v>
      </c>
      <c r="D32" s="128"/>
      <c r="E32" s="35"/>
      <c r="F32" s="96">
        <f>F19+F31</f>
        <v>5714472.49</v>
      </c>
    </row>
    <row r="33" spans="1:6" ht="24" thickTop="1">
      <c r="A33" s="85"/>
      <c r="B33" s="82"/>
      <c r="C33" s="111"/>
      <c r="D33" s="111"/>
      <c r="E33" s="116"/>
      <c r="F33" s="118"/>
    </row>
    <row r="34" spans="1:6" ht="23.25">
      <c r="A34" s="85"/>
      <c r="B34" s="82"/>
      <c r="C34" s="111"/>
      <c r="D34" s="111"/>
      <c r="E34" s="116"/>
      <c r="F34" s="82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29" t="s">
        <v>3</v>
      </c>
      <c r="B37" s="130"/>
      <c r="C37" s="131" t="s">
        <v>5</v>
      </c>
      <c r="D37" s="13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3"/>
      <c r="D38" s="13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5"/>
      <c r="D39" s="13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1907355</v>
      </c>
      <c r="C41" s="90"/>
      <c r="D41" s="16" t="s">
        <v>29</v>
      </c>
      <c r="E41" s="10" t="s">
        <v>106</v>
      </c>
      <c r="F41" s="92">
        <v>337834</v>
      </c>
    </row>
    <row r="42" spans="1:6" ht="19.5" customHeight="1">
      <c r="A42" s="81">
        <v>0</v>
      </c>
      <c r="B42" s="92">
        <v>2130330</v>
      </c>
      <c r="C42" s="90"/>
      <c r="D42" s="16" t="s">
        <v>137</v>
      </c>
      <c r="E42" s="10" t="s">
        <v>106</v>
      </c>
      <c r="F42" s="92">
        <v>1123400</v>
      </c>
    </row>
    <row r="43" spans="1:6" ht="19.5" customHeight="1">
      <c r="A43" s="81">
        <v>3072000</v>
      </c>
      <c r="B43" s="92">
        <v>1024000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10389977</v>
      </c>
      <c r="B44" s="92">
        <v>2902754</v>
      </c>
      <c r="C44" s="90"/>
      <c r="D44" s="16" t="s">
        <v>105</v>
      </c>
      <c r="E44" s="10" t="s">
        <v>87</v>
      </c>
      <c r="F44" s="92">
        <v>727316</v>
      </c>
    </row>
    <row r="45" spans="1:6" ht="19.5" customHeight="1">
      <c r="A45" s="81">
        <v>0</v>
      </c>
      <c r="B45" s="92">
        <v>48200</v>
      </c>
      <c r="C45" s="90"/>
      <c r="D45" s="16" t="s">
        <v>136</v>
      </c>
      <c r="E45" s="10"/>
      <c r="F45" s="92">
        <v>15800</v>
      </c>
    </row>
    <row r="46" spans="1:6" ht="19.5" customHeight="1">
      <c r="A46" s="81">
        <v>355440</v>
      </c>
      <c r="B46" s="92">
        <v>160470</v>
      </c>
      <c r="C46" s="90"/>
      <c r="D46" s="16" t="s">
        <v>131</v>
      </c>
      <c r="E46" s="10" t="s">
        <v>87</v>
      </c>
      <c r="F46" s="92">
        <v>32100</v>
      </c>
    </row>
    <row r="47" spans="1:6" ht="19.5" customHeight="1">
      <c r="A47" s="81">
        <v>8878440</v>
      </c>
      <c r="B47" s="92">
        <v>2687760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122638</v>
      </c>
      <c r="C48" s="17"/>
      <c r="D48" s="122" t="s">
        <v>138</v>
      </c>
      <c r="E48" s="10"/>
      <c r="F48" s="92">
        <v>2038</v>
      </c>
    </row>
    <row r="49" spans="1:6" ht="19.5" customHeight="1">
      <c r="A49" s="81">
        <v>2760200</v>
      </c>
      <c r="B49" s="92">
        <v>270405</v>
      </c>
      <c r="C49" s="17"/>
      <c r="D49" s="16" t="s">
        <v>33</v>
      </c>
      <c r="E49" s="10" t="s">
        <v>88</v>
      </c>
      <c r="F49" s="92">
        <v>79923</v>
      </c>
    </row>
    <row r="50" spans="1:6" ht="19.5" customHeight="1">
      <c r="A50" s="81">
        <v>10212000</v>
      </c>
      <c r="B50" s="92">
        <v>1548561.92</v>
      </c>
      <c r="C50" s="17"/>
      <c r="D50" s="16" t="s">
        <v>34</v>
      </c>
      <c r="E50" s="10" t="s">
        <v>89</v>
      </c>
      <c r="F50" s="92">
        <v>462524</v>
      </c>
    </row>
    <row r="51" spans="1:6" ht="19.5" customHeight="1">
      <c r="A51" s="81">
        <v>5546800</v>
      </c>
      <c r="B51" s="92">
        <v>841266.2</v>
      </c>
      <c r="C51" s="17"/>
      <c r="D51" s="16" t="s">
        <v>35</v>
      </c>
      <c r="E51" s="10" t="s">
        <v>90</v>
      </c>
      <c r="F51" s="92">
        <v>178354</v>
      </c>
    </row>
    <row r="52" spans="1:6" ht="19.5" customHeight="1">
      <c r="A52" s="81">
        <v>894163</v>
      </c>
      <c r="B52" s="92">
        <v>228584.24</v>
      </c>
      <c r="C52" s="17"/>
      <c r="D52" s="16" t="s">
        <v>36</v>
      </c>
      <c r="E52" s="10" t="s">
        <v>91</v>
      </c>
      <c r="F52" s="92">
        <v>62368.66</v>
      </c>
    </row>
    <row r="53" spans="1:6" ht="19.5" customHeight="1">
      <c r="A53" s="81">
        <v>1141500</v>
      </c>
      <c r="B53" s="92">
        <v>283301.37</v>
      </c>
      <c r="C53" s="17"/>
      <c r="D53" s="16" t="s">
        <v>37</v>
      </c>
      <c r="E53" s="10" t="s">
        <v>92</v>
      </c>
      <c r="F53" s="92">
        <v>53560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0</v>
      </c>
    </row>
    <row r="59" spans="1:6" ht="19.5" customHeight="1" thickBot="1">
      <c r="A59" s="84">
        <f>SUM(A41:A58)</f>
        <v>70000000</v>
      </c>
      <c r="B59" s="93">
        <f>SUM(B41:B58)</f>
        <v>15077625.729999999</v>
      </c>
      <c r="C59" s="17"/>
      <c r="E59" s="10"/>
      <c r="F59" s="93">
        <f>SUM(F41:F58)</f>
        <v>3994817.66</v>
      </c>
    </row>
    <row r="60" spans="1:6" ht="19.5" customHeight="1" thickTop="1">
      <c r="A60" s="82"/>
      <c r="B60" s="92">
        <v>1791396.19</v>
      </c>
      <c r="C60" s="17"/>
      <c r="D60" s="5" t="s">
        <v>40</v>
      </c>
      <c r="E60" s="10" t="s">
        <v>101</v>
      </c>
      <c r="F60" s="92">
        <v>200278.59</v>
      </c>
    </row>
    <row r="61" spans="1:6" ht="19.5" customHeight="1">
      <c r="A61" s="85"/>
      <c r="B61" s="92">
        <v>306548</v>
      </c>
      <c r="C61" s="17"/>
      <c r="D61" s="16" t="s">
        <v>72</v>
      </c>
      <c r="E61" s="10" t="s">
        <v>85</v>
      </c>
      <c r="F61" s="92">
        <v>90500</v>
      </c>
    </row>
    <row r="62" spans="1:6" ht="19.5" customHeight="1">
      <c r="A62" s="85"/>
      <c r="B62" s="92">
        <v>2220230</v>
      </c>
      <c r="C62" s="17"/>
      <c r="D62" s="5" t="s">
        <v>62</v>
      </c>
      <c r="E62" s="10" t="s">
        <v>94</v>
      </c>
      <c r="F62" s="92">
        <v>0</v>
      </c>
    </row>
    <row r="63" spans="1:6" ht="19.5" customHeight="1">
      <c r="A63" s="85"/>
      <c r="B63" s="92">
        <v>5190742.52</v>
      </c>
      <c r="C63" s="17"/>
      <c r="D63" s="17" t="s">
        <v>71</v>
      </c>
      <c r="E63" s="10" t="s">
        <v>95</v>
      </c>
      <c r="F63" s="92">
        <v>1980000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v>9512266.71</v>
      </c>
      <c r="C65" s="17"/>
      <c r="D65" s="17"/>
      <c r="E65" s="19"/>
      <c r="F65" s="102">
        <f>SUM(F60:F64)</f>
        <v>2270778.59</v>
      </c>
    </row>
    <row r="66" spans="1:6" ht="19.5" customHeight="1">
      <c r="A66" s="85"/>
      <c r="B66" s="102">
        <f>B59+B65</f>
        <v>24589892.439999998</v>
      </c>
      <c r="C66" s="128" t="s">
        <v>41</v>
      </c>
      <c r="D66" s="128"/>
      <c r="E66" s="11"/>
      <c r="F66" s="102">
        <f>F59+F65</f>
        <v>6265596.25</v>
      </c>
    </row>
    <row r="67" spans="1:6" ht="18.75" customHeight="1">
      <c r="A67" s="85"/>
      <c r="B67" s="92"/>
      <c r="C67" s="128" t="s">
        <v>42</v>
      </c>
      <c r="D67" s="128"/>
      <c r="E67" s="11"/>
      <c r="F67" s="92"/>
    </row>
    <row r="68" spans="1:6" s="73" customFormat="1" ht="17.25" customHeight="1">
      <c r="A68" s="88"/>
      <c r="B68" s="115">
        <v>1970478.57</v>
      </c>
      <c r="C68" s="137" t="s">
        <v>43</v>
      </c>
      <c r="D68" s="137"/>
      <c r="E68" s="72"/>
      <c r="F68" s="103">
        <v>0</v>
      </c>
    </row>
    <row r="69" spans="1:6" ht="19.5" customHeight="1">
      <c r="A69" s="85"/>
      <c r="B69" s="112">
        <v>0</v>
      </c>
      <c r="C69" s="128" t="s">
        <v>44</v>
      </c>
      <c r="D69" s="128"/>
      <c r="E69" s="11"/>
      <c r="F69" s="112">
        <v>551123.76</v>
      </c>
    </row>
    <row r="70" spans="2:6" ht="19.5" customHeight="1">
      <c r="B70" s="102">
        <v>28831371.63</v>
      </c>
      <c r="C70" s="128" t="s">
        <v>45</v>
      </c>
      <c r="D70" s="128"/>
      <c r="E70" s="11"/>
      <c r="F70" s="102">
        <v>28831371.63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126" t="s">
        <v>76</v>
      </c>
      <c r="C73" s="126"/>
      <c r="D73" s="126"/>
      <c r="E73" s="126" t="s">
        <v>77</v>
      </c>
      <c r="F73" s="126"/>
    </row>
    <row r="74" spans="1:6" s="21" customFormat="1" ht="20.25" customHeight="1">
      <c r="A74" s="89"/>
      <c r="B74" s="89"/>
      <c r="C74" s="125" t="s">
        <v>121</v>
      </c>
      <c r="D74" s="125"/>
      <c r="E74" s="126" t="s">
        <v>96</v>
      </c>
      <c r="F74" s="126"/>
    </row>
    <row r="75" spans="1:6" s="21" customFormat="1" ht="19.5" customHeight="1">
      <c r="A75" s="89"/>
      <c r="B75" s="89"/>
      <c r="C75" s="125" t="s">
        <v>120</v>
      </c>
      <c r="D75" s="125"/>
      <c r="E75" s="126" t="s">
        <v>117</v>
      </c>
      <c r="F75" s="126"/>
    </row>
    <row r="76" spans="1:6" s="21" customFormat="1" ht="19.5" customHeight="1">
      <c r="A76" s="89"/>
      <c r="B76" s="89"/>
      <c r="C76" s="114"/>
      <c r="D76" s="114"/>
      <c r="E76" s="126"/>
      <c r="F76" s="126"/>
    </row>
    <row r="77" spans="1:6" ht="19.5" customHeight="1">
      <c r="A77" s="127" t="s">
        <v>119</v>
      </c>
      <c r="B77" s="124"/>
      <c r="C77" s="124"/>
      <c r="D77" s="124"/>
      <c r="E77" s="124"/>
      <c r="F77" s="124"/>
    </row>
    <row r="78" spans="1:6" ht="19.5" customHeight="1">
      <c r="A78" s="127" t="s">
        <v>118</v>
      </c>
      <c r="B78" s="127"/>
      <c r="C78" s="127"/>
      <c r="D78" s="127"/>
      <c r="E78" s="127"/>
      <c r="F78" s="127"/>
    </row>
    <row r="79" ht="23.25" customHeight="1"/>
    <row r="80" ht="23.25" customHeight="1"/>
    <row r="81" ht="23.25" customHeight="1"/>
  </sheetData>
  <sheetProtection/>
  <mergeCells count="23">
    <mergeCell ref="C67:D67"/>
    <mergeCell ref="C68:D68"/>
    <mergeCell ref="A4:F4"/>
    <mergeCell ref="A6:B6"/>
    <mergeCell ref="C6:D8"/>
    <mergeCell ref="C24:D24"/>
    <mergeCell ref="C25:D25"/>
    <mergeCell ref="C26:D26"/>
    <mergeCell ref="C32:D32"/>
    <mergeCell ref="A37:B37"/>
    <mergeCell ref="C37:D39"/>
    <mergeCell ref="C66:D66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0">
      <selection activeCell="A48" sqref="A4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8" t="s">
        <v>0</v>
      </c>
      <c r="B4" s="138"/>
      <c r="C4" s="138"/>
      <c r="D4" s="138"/>
      <c r="E4" s="138"/>
      <c r="F4" s="138"/>
    </row>
    <row r="5" spans="1:6" ht="24" thickBot="1">
      <c r="A5" s="78"/>
      <c r="B5" s="78"/>
      <c r="C5" s="113" t="s">
        <v>110</v>
      </c>
      <c r="D5" s="113"/>
      <c r="E5" s="6"/>
      <c r="F5" s="78" t="s">
        <v>142</v>
      </c>
    </row>
    <row r="6" spans="1:6" ht="24" thickTop="1">
      <c r="A6" s="139" t="s">
        <v>3</v>
      </c>
      <c r="B6" s="140"/>
      <c r="C6" s="131" t="s">
        <v>5</v>
      </c>
      <c r="D6" s="132"/>
      <c r="E6" s="8"/>
      <c r="F6" s="104"/>
    </row>
    <row r="7" spans="1:6" ht="23.25">
      <c r="A7" s="79" t="s">
        <v>1</v>
      </c>
      <c r="B7" s="79" t="s">
        <v>4</v>
      </c>
      <c r="C7" s="133"/>
      <c r="D7" s="13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5"/>
      <c r="D8" s="13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30044108.55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13804.8</v>
      </c>
      <c r="C11" s="17" t="s">
        <v>10</v>
      </c>
      <c r="D11" s="16"/>
      <c r="E11" s="10" t="s">
        <v>79</v>
      </c>
      <c r="F11" s="92">
        <v>5596.45</v>
      </c>
    </row>
    <row r="12" spans="1:6" ht="23.25">
      <c r="A12" s="81">
        <v>2716000</v>
      </c>
      <c r="B12" s="92">
        <v>504878</v>
      </c>
      <c r="C12" s="17" t="s">
        <v>11</v>
      </c>
      <c r="D12" s="16"/>
      <c r="E12" s="10" t="s">
        <v>80</v>
      </c>
      <c r="F12" s="92">
        <v>235272</v>
      </c>
    </row>
    <row r="13" spans="1:6" ht="23.25">
      <c r="A13" s="81">
        <v>810000</v>
      </c>
      <c r="B13" s="92">
        <v>87441.18</v>
      </c>
      <c r="C13" s="17" t="s">
        <v>12</v>
      </c>
      <c r="D13" s="16"/>
      <c r="E13" s="10" t="s">
        <v>81</v>
      </c>
      <c r="F13" s="92">
        <v>81800.89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219750</v>
      </c>
      <c r="C15" s="17" t="s">
        <v>14</v>
      </c>
      <c r="D15" s="16"/>
      <c r="E15" s="10" t="s">
        <v>82</v>
      </c>
      <c r="F15" s="92">
        <v>46450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7978849.38</v>
      </c>
      <c r="C17" s="17" t="s">
        <v>16</v>
      </c>
      <c r="D17" s="16"/>
      <c r="E17" s="10" t="s">
        <v>83</v>
      </c>
      <c r="F17" s="92">
        <v>1627546.09</v>
      </c>
    </row>
    <row r="18" spans="1:6" ht="23.25">
      <c r="A18" s="83">
        <v>14000000</v>
      </c>
      <c r="B18" s="92">
        <v>5409222</v>
      </c>
      <c r="C18" s="17" t="s">
        <v>17</v>
      </c>
      <c r="D18" s="16"/>
      <c r="E18" s="10" t="s">
        <v>99</v>
      </c>
      <c r="F18" s="97">
        <v>3685797</v>
      </c>
    </row>
    <row r="19" spans="1:6" ht="24" thickBot="1">
      <c r="A19" s="84">
        <f>SUM(A11:A18)</f>
        <v>70000000</v>
      </c>
      <c r="B19" s="93">
        <f>SUM(B11:B18)</f>
        <v>14213945.36</v>
      </c>
      <c r="D19" s="5" t="s">
        <v>65</v>
      </c>
      <c r="E19" s="10"/>
      <c r="F19" s="98">
        <f>SUM(F11:F18)</f>
        <v>5682462.43</v>
      </c>
    </row>
    <row r="20" spans="1:6" ht="24" thickTop="1">
      <c r="A20" s="85"/>
      <c r="B20" s="92">
        <v>6219210</v>
      </c>
      <c r="C20" s="17" t="s">
        <v>78</v>
      </c>
      <c r="D20" s="16"/>
      <c r="E20" s="10" t="s">
        <v>100</v>
      </c>
      <c r="F20" s="92">
        <v>1295100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396573.16</v>
      </c>
      <c r="C22" s="17" t="s">
        <v>73</v>
      </c>
      <c r="D22" s="16"/>
      <c r="E22" s="10" t="s">
        <v>101</v>
      </c>
      <c r="F22" s="92">
        <v>201566.14</v>
      </c>
    </row>
    <row r="23" spans="1:6" ht="23.25">
      <c r="A23" s="85"/>
      <c r="B23" s="92">
        <v>6620</v>
      </c>
      <c r="C23" s="17" t="s">
        <v>72</v>
      </c>
      <c r="D23" s="16"/>
      <c r="E23" s="10" t="s">
        <v>85</v>
      </c>
      <c r="F23" s="92">
        <v>4700</v>
      </c>
    </row>
    <row r="24" spans="1:6" ht="23.25">
      <c r="A24" s="85"/>
      <c r="B24" s="92">
        <v>0</v>
      </c>
      <c r="C24" s="141" t="s">
        <v>34</v>
      </c>
      <c r="D24" s="142"/>
      <c r="E24" s="10" t="s">
        <v>89</v>
      </c>
      <c r="F24" s="92">
        <v>0</v>
      </c>
    </row>
    <row r="25" spans="1:6" ht="23.25">
      <c r="A25" s="85"/>
      <c r="B25" s="92">
        <v>5000</v>
      </c>
      <c r="C25" s="141" t="s">
        <v>62</v>
      </c>
      <c r="D25" s="142"/>
      <c r="E25" s="10" t="s">
        <v>94</v>
      </c>
      <c r="F25" s="92">
        <v>0</v>
      </c>
    </row>
    <row r="26" spans="1:6" ht="23.25">
      <c r="A26" s="85"/>
      <c r="B26" s="92">
        <v>0</v>
      </c>
      <c r="C26" s="141" t="s">
        <v>97</v>
      </c>
      <c r="D26" s="142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4550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6631953.16</v>
      </c>
      <c r="E32" s="117"/>
      <c r="F32" s="95">
        <f>SUM(F20:F31)</f>
        <v>1502416.1400000001</v>
      </c>
    </row>
    <row r="33" spans="1:6" ht="24.75" thickBot="1" thickTop="1">
      <c r="A33" s="85"/>
      <c r="B33" s="96">
        <f>B19+B32</f>
        <v>20845898.52</v>
      </c>
      <c r="C33" s="128" t="s">
        <v>27</v>
      </c>
      <c r="D33" s="128"/>
      <c r="E33" s="35"/>
      <c r="F33" s="96">
        <f>F19+F32</f>
        <v>7184878.57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29" t="s">
        <v>3</v>
      </c>
      <c r="B37" s="130"/>
      <c r="C37" s="131" t="s">
        <v>5</v>
      </c>
      <c r="D37" s="13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3"/>
      <c r="D38" s="13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5"/>
      <c r="D39" s="13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1569521</v>
      </c>
      <c r="C41" s="90"/>
      <c r="D41" s="16" t="s">
        <v>29</v>
      </c>
      <c r="E41" s="10" t="s">
        <v>106</v>
      </c>
      <c r="F41" s="92">
        <v>1192987</v>
      </c>
    </row>
    <row r="42" spans="1:6" ht="19.5" customHeight="1">
      <c r="A42" s="81">
        <v>0</v>
      </c>
      <c r="B42" s="92">
        <v>1006420</v>
      </c>
      <c r="C42" s="90"/>
      <c r="D42" s="16" t="s">
        <v>137</v>
      </c>
      <c r="E42" s="10" t="s">
        <v>106</v>
      </c>
      <c r="F42" s="92">
        <v>1003660</v>
      </c>
    </row>
    <row r="43" spans="1:6" ht="19.5" customHeight="1">
      <c r="A43" s="81">
        <v>3072000</v>
      </c>
      <c r="B43" s="92">
        <v>768000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2175438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32400</v>
      </c>
      <c r="C45" s="90"/>
      <c r="D45" s="16" t="s">
        <v>136</v>
      </c>
      <c r="E45" s="10"/>
      <c r="F45" s="92">
        <v>16600</v>
      </c>
    </row>
    <row r="46" spans="1:6" ht="19.5" customHeight="1">
      <c r="A46" s="81">
        <v>355440</v>
      </c>
      <c r="B46" s="92">
        <v>128370</v>
      </c>
      <c r="C46" s="90"/>
      <c r="D46" s="16" t="s">
        <v>131</v>
      </c>
      <c r="E46" s="10" t="s">
        <v>87</v>
      </c>
      <c r="F46" s="92">
        <v>72230</v>
      </c>
    </row>
    <row r="47" spans="1:6" ht="19.5" customHeight="1">
      <c r="A47" s="81">
        <v>8878440</v>
      </c>
      <c r="B47" s="92">
        <v>2024160</v>
      </c>
      <c r="C47" s="17"/>
      <c r="D47" s="16" t="s">
        <v>132</v>
      </c>
      <c r="E47" s="10" t="s">
        <v>87</v>
      </c>
      <c r="F47" s="92">
        <v>663600</v>
      </c>
    </row>
    <row r="48" spans="1:6" ht="19.5" customHeight="1">
      <c r="A48" s="81">
        <v>0</v>
      </c>
      <c r="B48" s="92">
        <v>121110</v>
      </c>
      <c r="C48" s="17"/>
      <c r="D48" s="122" t="s">
        <v>138</v>
      </c>
      <c r="E48" s="10"/>
      <c r="F48" s="92">
        <v>65910</v>
      </c>
    </row>
    <row r="49" spans="1:6" ht="19.5" customHeight="1">
      <c r="A49" s="81">
        <v>3030200</v>
      </c>
      <c r="B49" s="92">
        <v>190482</v>
      </c>
      <c r="C49" s="17"/>
      <c r="D49" s="16" t="s">
        <v>33</v>
      </c>
      <c r="E49" s="10" t="s">
        <v>88</v>
      </c>
      <c r="F49" s="92">
        <v>77083</v>
      </c>
    </row>
    <row r="50" spans="1:6" ht="19.5" customHeight="1">
      <c r="A50" s="81">
        <v>9902000</v>
      </c>
      <c r="B50" s="92">
        <v>1086037.92</v>
      </c>
      <c r="C50" s="17"/>
      <c r="D50" s="16" t="s">
        <v>34</v>
      </c>
      <c r="E50" s="10" t="s">
        <v>89</v>
      </c>
      <c r="F50" s="92">
        <v>585460</v>
      </c>
    </row>
    <row r="51" spans="1:6" ht="19.5" customHeight="1">
      <c r="A51" s="81">
        <v>5546800</v>
      </c>
      <c r="B51" s="92">
        <v>662912.2</v>
      </c>
      <c r="C51" s="17"/>
      <c r="D51" s="16" t="s">
        <v>35</v>
      </c>
      <c r="E51" s="10" t="s">
        <v>90</v>
      </c>
      <c r="F51" s="92">
        <v>333560</v>
      </c>
    </row>
    <row r="52" spans="1:6" ht="19.5" customHeight="1">
      <c r="A52" s="81">
        <v>894163</v>
      </c>
      <c r="B52" s="92">
        <v>166215.58</v>
      </c>
      <c r="C52" s="17"/>
      <c r="D52" s="16" t="s">
        <v>36</v>
      </c>
      <c r="E52" s="10" t="s">
        <v>91</v>
      </c>
      <c r="F52" s="92">
        <v>57667.97</v>
      </c>
    </row>
    <row r="53" spans="1:6" ht="19.5" customHeight="1">
      <c r="A53" s="81">
        <v>1141500</v>
      </c>
      <c r="B53" s="92">
        <v>229741.37</v>
      </c>
      <c r="C53" s="17"/>
      <c r="D53" s="16" t="s">
        <v>37</v>
      </c>
      <c r="E53" s="10" t="s">
        <v>92</v>
      </c>
      <c r="F53" s="92">
        <v>190210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922000</v>
      </c>
      <c r="C58" s="17"/>
      <c r="D58" s="16" t="s">
        <v>17</v>
      </c>
      <c r="E58" s="10" t="s">
        <v>108</v>
      </c>
      <c r="F58" s="92">
        <v>897000</v>
      </c>
    </row>
    <row r="59" spans="1:6" ht="19.5" customHeight="1" thickBot="1">
      <c r="A59" s="84">
        <f>SUM(A41:A58)</f>
        <v>70000000</v>
      </c>
      <c r="B59" s="93">
        <f>SUM(B41:B58)</f>
        <v>11082808.069999998</v>
      </c>
      <c r="C59" s="17"/>
      <c r="E59" s="10"/>
      <c r="F59" s="93">
        <f>SUM(F41:F58)</f>
        <v>6137113.97</v>
      </c>
    </row>
    <row r="60" spans="1:6" ht="19.5" customHeight="1" thickTop="1">
      <c r="A60" s="82"/>
      <c r="B60" s="92">
        <v>1591117.6</v>
      </c>
      <c r="C60" s="17"/>
      <c r="D60" s="5" t="s">
        <v>40</v>
      </c>
      <c r="E60" s="10" t="s">
        <v>101</v>
      </c>
      <c r="F60" s="92">
        <v>61469.76</v>
      </c>
    </row>
    <row r="61" spans="1:6" ht="19.5" customHeight="1">
      <c r="A61" s="85"/>
      <c r="B61" s="92">
        <v>216048</v>
      </c>
      <c r="C61" s="17"/>
      <c r="D61" s="16" t="s">
        <v>72</v>
      </c>
      <c r="E61" s="10" t="s">
        <v>85</v>
      </c>
      <c r="F61" s="92">
        <v>100908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0</v>
      </c>
    </row>
    <row r="63" spans="1:6" ht="19.5" customHeight="1">
      <c r="A63" s="85"/>
      <c r="B63" s="92">
        <v>3210742.52</v>
      </c>
      <c r="C63" s="17"/>
      <c r="D63" s="17" t="s">
        <v>71</v>
      </c>
      <c r="E63" s="10" t="s">
        <v>95</v>
      </c>
      <c r="F63" s="92">
        <v>1547000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7241488.12</v>
      </c>
      <c r="C65" s="17"/>
      <c r="D65" s="17"/>
      <c r="E65" s="19"/>
      <c r="F65" s="102">
        <f>SUM(F60:F64)</f>
        <v>1709377.76</v>
      </c>
    </row>
    <row r="66" spans="1:6" ht="19.5" customHeight="1">
      <c r="A66" s="85"/>
      <c r="B66" s="102">
        <f>B59+B65</f>
        <v>18324296.189999998</v>
      </c>
      <c r="C66" s="128" t="s">
        <v>41</v>
      </c>
      <c r="D66" s="128"/>
      <c r="E66" s="11"/>
      <c r="F66" s="102">
        <f>F59+F65</f>
        <v>7846491.7299999995</v>
      </c>
    </row>
    <row r="67" spans="1:6" ht="18.75" customHeight="1">
      <c r="A67" s="85"/>
      <c r="B67" s="92"/>
      <c r="C67" s="128" t="s">
        <v>42</v>
      </c>
      <c r="D67" s="128"/>
      <c r="E67" s="11"/>
      <c r="F67" s="92"/>
    </row>
    <row r="68" spans="1:6" s="73" customFormat="1" ht="17.25" customHeight="1">
      <c r="A68" s="88"/>
      <c r="B68" s="115">
        <v>2521602.33</v>
      </c>
      <c r="C68" s="137" t="s">
        <v>43</v>
      </c>
      <c r="D68" s="137"/>
      <c r="E68" s="72"/>
      <c r="F68" s="103">
        <v>0</v>
      </c>
    </row>
    <row r="69" spans="1:6" ht="19.5" customHeight="1">
      <c r="A69" s="85"/>
      <c r="B69" s="112">
        <v>0</v>
      </c>
      <c r="C69" s="128" t="s">
        <v>44</v>
      </c>
      <c r="D69" s="128"/>
      <c r="E69" s="11"/>
      <c r="F69" s="112">
        <v>661613.16</v>
      </c>
    </row>
    <row r="70" spans="2:6" ht="19.5" customHeight="1">
      <c r="B70" s="102">
        <v>29382495.39</v>
      </c>
      <c r="C70" s="128" t="s">
        <v>45</v>
      </c>
      <c r="D70" s="128"/>
      <c r="E70" s="11"/>
      <c r="F70" s="102">
        <v>29382495.39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126" t="s">
        <v>76</v>
      </c>
      <c r="C73" s="126"/>
      <c r="D73" s="126"/>
      <c r="E73" s="126" t="s">
        <v>77</v>
      </c>
      <c r="F73" s="126"/>
    </row>
    <row r="74" spans="1:6" s="21" customFormat="1" ht="20.25" customHeight="1">
      <c r="A74" s="89"/>
      <c r="B74" s="89"/>
      <c r="C74" s="125" t="s">
        <v>121</v>
      </c>
      <c r="D74" s="125"/>
      <c r="E74" s="126" t="s">
        <v>96</v>
      </c>
      <c r="F74" s="126"/>
    </row>
    <row r="75" spans="1:6" s="21" customFormat="1" ht="19.5" customHeight="1">
      <c r="A75" s="89"/>
      <c r="B75" s="89"/>
      <c r="C75" s="125" t="s">
        <v>120</v>
      </c>
      <c r="D75" s="125"/>
      <c r="E75" s="126" t="s">
        <v>117</v>
      </c>
      <c r="F75" s="126"/>
    </row>
    <row r="76" spans="1:6" s="21" customFormat="1" ht="19.5" customHeight="1">
      <c r="A76" s="89"/>
      <c r="B76" s="89"/>
      <c r="C76" s="114"/>
      <c r="D76" s="114"/>
      <c r="E76" s="126"/>
      <c r="F76" s="126"/>
    </row>
    <row r="77" spans="1:6" ht="19.5" customHeight="1">
      <c r="A77" s="127" t="s">
        <v>119</v>
      </c>
      <c r="B77" s="124"/>
      <c r="C77" s="124"/>
      <c r="D77" s="124"/>
      <c r="E77" s="124"/>
      <c r="F77" s="124"/>
    </row>
    <row r="78" spans="1:6" ht="19.5" customHeight="1">
      <c r="A78" s="127" t="s">
        <v>118</v>
      </c>
      <c r="B78" s="127"/>
      <c r="C78" s="127"/>
      <c r="D78" s="127"/>
      <c r="E78" s="127"/>
      <c r="F78" s="127"/>
    </row>
    <row r="79" ht="23.25" customHeight="1"/>
    <row r="80" ht="23.25" customHeight="1"/>
    <row r="81" ht="23.25" customHeight="1"/>
  </sheetData>
  <sheetProtection/>
  <mergeCells count="23">
    <mergeCell ref="A78:F78"/>
    <mergeCell ref="C69:D69"/>
    <mergeCell ref="C70:D70"/>
    <mergeCell ref="B73:D73"/>
    <mergeCell ref="E73:F73"/>
    <mergeCell ref="C74:D74"/>
    <mergeCell ref="C75:D75"/>
    <mergeCell ref="E75:F75"/>
    <mergeCell ref="E76:F76"/>
    <mergeCell ref="A77:F77"/>
    <mergeCell ref="A37:B37"/>
    <mergeCell ref="C37:D39"/>
    <mergeCell ref="C66:D66"/>
    <mergeCell ref="C67:D67"/>
    <mergeCell ref="C25:D25"/>
    <mergeCell ref="C26:D26"/>
    <mergeCell ref="E74:F74"/>
    <mergeCell ref="C33:D33"/>
    <mergeCell ref="C68:D68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66" sqref="B66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8" t="s">
        <v>0</v>
      </c>
      <c r="B4" s="138"/>
      <c r="C4" s="138"/>
      <c r="D4" s="138"/>
      <c r="E4" s="138"/>
      <c r="F4" s="138"/>
    </row>
    <row r="5" spans="1:6" ht="24" thickBot="1">
      <c r="A5" s="78"/>
      <c r="B5" s="78"/>
      <c r="C5" s="113" t="s">
        <v>110</v>
      </c>
      <c r="D5" s="113"/>
      <c r="E5" s="6"/>
      <c r="F5" s="78" t="s">
        <v>135</v>
      </c>
    </row>
    <row r="6" spans="1:6" ht="24" thickTop="1">
      <c r="A6" s="139" t="s">
        <v>3</v>
      </c>
      <c r="B6" s="140"/>
      <c r="C6" s="131" t="s">
        <v>5</v>
      </c>
      <c r="D6" s="132"/>
      <c r="E6" s="8"/>
      <c r="F6" s="104"/>
    </row>
    <row r="7" spans="1:6" ht="23.25">
      <c r="A7" s="79" t="s">
        <v>1</v>
      </c>
      <c r="B7" s="79" t="s">
        <v>4</v>
      </c>
      <c r="C7" s="133"/>
      <c r="D7" s="13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5"/>
      <c r="D8" s="13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24943355.36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8208.35</v>
      </c>
      <c r="C11" s="17" t="s">
        <v>10</v>
      </c>
      <c r="D11" s="16"/>
      <c r="E11" s="10" t="s">
        <v>79</v>
      </c>
      <c r="F11" s="92">
        <v>685.5</v>
      </c>
    </row>
    <row r="12" spans="1:6" ht="23.25">
      <c r="A12" s="81">
        <v>2716000</v>
      </c>
      <c r="B12" s="92">
        <v>269606</v>
      </c>
      <c r="C12" s="17" t="s">
        <v>11</v>
      </c>
      <c r="D12" s="16"/>
      <c r="E12" s="10" t="s">
        <v>80</v>
      </c>
      <c r="F12" s="92">
        <v>142733</v>
      </c>
    </row>
    <row r="13" spans="1:6" ht="23.25">
      <c r="A13" s="81">
        <v>810000</v>
      </c>
      <c r="B13" s="92">
        <v>5640.29</v>
      </c>
      <c r="C13" s="17" t="s">
        <v>12</v>
      </c>
      <c r="D13" s="16"/>
      <c r="E13" s="10" t="s">
        <v>81</v>
      </c>
      <c r="F13" s="92">
        <v>3892.41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173300</v>
      </c>
      <c r="C15" s="17" t="s">
        <v>14</v>
      </c>
      <c r="D15" s="16"/>
      <c r="E15" s="10" t="s">
        <v>82</v>
      </c>
      <c r="F15" s="92">
        <v>51100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6351303.29</v>
      </c>
      <c r="C17" s="17" t="s">
        <v>16</v>
      </c>
      <c r="D17" s="16"/>
      <c r="E17" s="10" t="s">
        <v>83</v>
      </c>
      <c r="F17" s="92">
        <v>3070344.44</v>
      </c>
    </row>
    <row r="18" spans="1:6" ht="23.25">
      <c r="A18" s="83">
        <v>14000000</v>
      </c>
      <c r="B18" s="92">
        <v>1723425</v>
      </c>
      <c r="C18" s="17" t="s">
        <v>17</v>
      </c>
      <c r="D18" s="16"/>
      <c r="E18" s="10" t="s">
        <v>99</v>
      </c>
      <c r="F18" s="97">
        <v>1723425</v>
      </c>
    </row>
    <row r="19" spans="1:6" ht="24" thickBot="1">
      <c r="A19" s="84">
        <f>SUM(A11:A18)</f>
        <v>70000000</v>
      </c>
      <c r="B19" s="93">
        <f>SUM(B11:B18)</f>
        <v>8531482.93</v>
      </c>
      <c r="D19" s="5" t="s">
        <v>65</v>
      </c>
      <c r="E19" s="10"/>
      <c r="F19" s="98">
        <f>SUM(F11:F18)</f>
        <v>4992180.35</v>
      </c>
    </row>
    <row r="20" spans="1:6" ht="24" thickTop="1">
      <c r="A20" s="85"/>
      <c r="B20" s="92">
        <v>4924110</v>
      </c>
      <c r="C20" s="17" t="s">
        <v>78</v>
      </c>
      <c r="D20" s="16"/>
      <c r="E20" s="10" t="s">
        <v>100</v>
      </c>
      <c r="F20" s="92">
        <v>4924110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195007.02</v>
      </c>
      <c r="C22" s="17" t="s">
        <v>73</v>
      </c>
      <c r="D22" s="16"/>
      <c r="E22" s="10" t="s">
        <v>101</v>
      </c>
      <c r="F22" s="92">
        <v>120403.26</v>
      </c>
    </row>
    <row r="23" spans="1:6" ht="23.25">
      <c r="A23" s="85"/>
      <c r="B23" s="92">
        <v>1920</v>
      </c>
      <c r="C23" s="17" t="s">
        <v>72</v>
      </c>
      <c r="D23" s="16"/>
      <c r="E23" s="10" t="s">
        <v>85</v>
      </c>
      <c r="F23" s="92">
        <v>1920</v>
      </c>
    </row>
    <row r="24" spans="1:6" ht="23.25">
      <c r="A24" s="85"/>
      <c r="B24" s="92">
        <v>0</v>
      </c>
      <c r="C24" s="141" t="s">
        <v>34</v>
      </c>
      <c r="D24" s="142"/>
      <c r="E24" s="10" t="s">
        <v>89</v>
      </c>
      <c r="F24" s="92">
        <v>0</v>
      </c>
    </row>
    <row r="25" spans="1:6" ht="23.25">
      <c r="A25" s="85"/>
      <c r="B25" s="92">
        <v>5000</v>
      </c>
      <c r="C25" s="141" t="s">
        <v>62</v>
      </c>
      <c r="D25" s="142"/>
      <c r="E25" s="10" t="s">
        <v>94</v>
      </c>
      <c r="F25" s="92">
        <v>4400</v>
      </c>
    </row>
    <row r="26" spans="1:6" ht="23.25">
      <c r="A26" s="85"/>
      <c r="B26" s="92">
        <v>0</v>
      </c>
      <c r="C26" s="141" t="s">
        <v>97</v>
      </c>
      <c r="D26" s="142"/>
      <c r="E26" s="10" t="s">
        <v>102</v>
      </c>
      <c r="F26" s="92">
        <v>0</v>
      </c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3500</v>
      </c>
      <c r="C29" s="17" t="s">
        <v>123</v>
      </c>
      <c r="D29" s="16"/>
      <c r="E29" s="10"/>
      <c r="F29" s="92">
        <v>2450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5129537.02</v>
      </c>
      <c r="E32" s="117"/>
      <c r="F32" s="95">
        <f>SUM(F20:F31)</f>
        <v>5053283.26</v>
      </c>
    </row>
    <row r="33" spans="1:6" ht="24.75" thickBot="1" thickTop="1">
      <c r="A33" s="85"/>
      <c r="B33" s="96">
        <f>B19+B32</f>
        <v>13661019.95</v>
      </c>
      <c r="C33" s="128" t="s">
        <v>27</v>
      </c>
      <c r="D33" s="128"/>
      <c r="E33" s="35"/>
      <c r="F33" s="96">
        <f>F19+F32</f>
        <v>10045463.61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29" t="s">
        <v>3</v>
      </c>
      <c r="B37" s="130"/>
      <c r="C37" s="131" t="s">
        <v>5</v>
      </c>
      <c r="D37" s="13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3"/>
      <c r="D38" s="13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5"/>
      <c r="D39" s="13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376534</v>
      </c>
      <c r="C41" s="90"/>
      <c r="D41" s="16" t="s">
        <v>29</v>
      </c>
      <c r="E41" s="10" t="s">
        <v>106</v>
      </c>
      <c r="F41" s="92">
        <v>340107</v>
      </c>
    </row>
    <row r="42" spans="1:6" ht="19.5" customHeight="1">
      <c r="A42" s="81">
        <v>0</v>
      </c>
      <c r="B42" s="92">
        <v>2760</v>
      </c>
      <c r="C42" s="90"/>
      <c r="D42" s="16" t="s">
        <v>137</v>
      </c>
      <c r="E42" s="10" t="s">
        <v>106</v>
      </c>
      <c r="F42" s="92">
        <v>2760</v>
      </c>
    </row>
    <row r="43" spans="1:6" ht="19.5" customHeight="1">
      <c r="A43" s="81">
        <v>3072000</v>
      </c>
      <c r="B43" s="92">
        <v>512000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1450292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0</v>
      </c>
      <c r="B45" s="92">
        <v>20300</v>
      </c>
      <c r="C45" s="90"/>
      <c r="D45" s="16" t="s">
        <v>136</v>
      </c>
      <c r="E45" s="10"/>
      <c r="F45" s="92">
        <v>20300</v>
      </c>
    </row>
    <row r="46" spans="1:6" ht="19.5" customHeight="1">
      <c r="A46" s="81">
        <v>355440</v>
      </c>
      <c r="B46" s="92">
        <v>56140</v>
      </c>
      <c r="C46" s="90"/>
      <c r="D46" s="16" t="s">
        <v>131</v>
      </c>
      <c r="E46" s="10" t="s">
        <v>87</v>
      </c>
      <c r="F46" s="92">
        <v>28070</v>
      </c>
    </row>
    <row r="47" spans="1:6" ht="19.5" customHeight="1">
      <c r="A47" s="81">
        <v>8878440</v>
      </c>
      <c r="B47" s="92">
        <v>1360560</v>
      </c>
      <c r="C47" s="17"/>
      <c r="D47" s="16" t="s">
        <v>132</v>
      </c>
      <c r="E47" s="10" t="s">
        <v>87</v>
      </c>
      <c r="F47" s="92">
        <v>675840</v>
      </c>
    </row>
    <row r="48" spans="1:6" ht="19.5" customHeight="1">
      <c r="A48" s="81">
        <v>0</v>
      </c>
      <c r="B48" s="92">
        <v>50700</v>
      </c>
      <c r="C48" s="17"/>
      <c r="D48" s="122" t="s">
        <v>138</v>
      </c>
      <c r="E48" s="10"/>
      <c r="F48" s="92">
        <v>50700</v>
      </c>
    </row>
    <row r="49" spans="1:6" ht="19.5" customHeight="1">
      <c r="A49" s="81">
        <v>3084200</v>
      </c>
      <c r="B49" s="92">
        <v>113399</v>
      </c>
      <c r="C49" s="17"/>
      <c r="D49" s="16" t="s">
        <v>33</v>
      </c>
      <c r="E49" s="10" t="s">
        <v>88</v>
      </c>
      <c r="F49" s="92">
        <v>87934</v>
      </c>
    </row>
    <row r="50" spans="1:6" ht="19.5" customHeight="1">
      <c r="A50" s="81">
        <v>9892000</v>
      </c>
      <c r="B50" s="92">
        <v>500577.92</v>
      </c>
      <c r="C50" s="17"/>
      <c r="D50" s="16" t="s">
        <v>34</v>
      </c>
      <c r="E50" s="10" t="s">
        <v>89</v>
      </c>
      <c r="F50" s="92">
        <v>303372.92</v>
      </c>
    </row>
    <row r="51" spans="1:6" ht="19.5" customHeight="1">
      <c r="A51" s="81">
        <v>5546800</v>
      </c>
      <c r="B51" s="92">
        <v>329352.2</v>
      </c>
      <c r="C51" s="17"/>
      <c r="D51" s="16" t="s">
        <v>35</v>
      </c>
      <c r="E51" s="10" t="s">
        <v>90</v>
      </c>
      <c r="F51" s="92">
        <v>258559.2</v>
      </c>
    </row>
    <row r="52" spans="1:6" ht="19.5" customHeight="1">
      <c r="A52" s="81">
        <v>894163</v>
      </c>
      <c r="B52" s="92">
        <v>108547.61</v>
      </c>
      <c r="C52" s="17"/>
      <c r="D52" s="16" t="s">
        <v>36</v>
      </c>
      <c r="E52" s="10" t="s">
        <v>91</v>
      </c>
      <c r="F52" s="92">
        <v>55061.32</v>
      </c>
    </row>
    <row r="53" spans="1:6" ht="19.5" customHeight="1">
      <c r="A53" s="81">
        <v>1097500</v>
      </c>
      <c r="B53" s="92">
        <v>39531.37</v>
      </c>
      <c r="C53" s="17"/>
      <c r="D53" s="16" t="s">
        <v>37</v>
      </c>
      <c r="E53" s="10" t="s">
        <v>92</v>
      </c>
      <c r="F53" s="92">
        <v>39531.37</v>
      </c>
    </row>
    <row r="54" spans="1:6" ht="19.5" customHeight="1">
      <c r="A54" s="81">
        <v>0</v>
      </c>
      <c r="B54" s="92">
        <v>0</v>
      </c>
      <c r="C54" s="17"/>
      <c r="D54" s="16" t="s">
        <v>37</v>
      </c>
      <c r="E54" s="10"/>
      <c r="F54" s="92">
        <v>0</v>
      </c>
    </row>
    <row r="55" spans="1:6" ht="19.5" customHeight="1">
      <c r="A55" s="81">
        <v>17756600</v>
      </c>
      <c r="B55" s="92">
        <v>0</v>
      </c>
      <c r="C55" s="17"/>
      <c r="D55" s="16" t="s">
        <v>38</v>
      </c>
      <c r="E55" s="10" t="s">
        <v>93</v>
      </c>
      <c r="F55" s="92">
        <v>0</v>
      </c>
    </row>
    <row r="56" spans="1:6" ht="19.5" customHeight="1">
      <c r="A56" s="81">
        <v>0</v>
      </c>
      <c r="B56" s="92">
        <v>0</v>
      </c>
      <c r="C56" s="17"/>
      <c r="D56" s="16" t="s">
        <v>38</v>
      </c>
      <c r="E56" s="10"/>
      <c r="F56" s="92">
        <v>0</v>
      </c>
    </row>
    <row r="57" spans="1:6" ht="19.5" customHeight="1">
      <c r="A57" s="81">
        <v>130000</v>
      </c>
      <c r="B57" s="92">
        <v>0</v>
      </c>
      <c r="C57" s="17"/>
      <c r="D57" s="16" t="s">
        <v>55</v>
      </c>
      <c r="E57" s="10" t="s">
        <v>107</v>
      </c>
      <c r="F57" s="92">
        <v>0</v>
      </c>
    </row>
    <row r="58" spans="1:6" ht="19.5" customHeight="1">
      <c r="A58" s="81">
        <v>4553000</v>
      </c>
      <c r="B58" s="92">
        <v>25000</v>
      </c>
      <c r="C58" s="17"/>
      <c r="D58" s="16" t="s">
        <v>17</v>
      </c>
      <c r="E58" s="10" t="s">
        <v>108</v>
      </c>
      <c r="F58" s="92">
        <v>25000</v>
      </c>
    </row>
    <row r="59" spans="1:6" ht="19.5" customHeight="1" thickBot="1">
      <c r="A59" s="84">
        <f>SUM(A41:A58)</f>
        <v>70000000</v>
      </c>
      <c r="B59" s="93">
        <f>SUM(B41:B58)</f>
        <v>4945694.100000001</v>
      </c>
      <c r="C59" s="17"/>
      <c r="E59" s="10"/>
      <c r="F59" s="93">
        <f>SUM(F41:F58)</f>
        <v>2868381.81</v>
      </c>
    </row>
    <row r="60" spans="1:6" ht="19.5" customHeight="1" thickTop="1">
      <c r="A60" s="82"/>
      <c r="B60" s="92">
        <v>1529647.84</v>
      </c>
      <c r="C60" s="17"/>
      <c r="D60" s="5" t="s">
        <v>40</v>
      </c>
      <c r="E60" s="10" t="s">
        <v>101</v>
      </c>
      <c r="F60" s="92">
        <v>62088.61</v>
      </c>
    </row>
    <row r="61" spans="1:6" ht="19.5" customHeight="1">
      <c r="A61" s="85"/>
      <c r="B61" s="92">
        <v>115140</v>
      </c>
      <c r="C61" s="17"/>
      <c r="D61" s="16" t="s">
        <v>72</v>
      </c>
      <c r="E61" s="10" t="s">
        <v>85</v>
      </c>
      <c r="F61" s="92">
        <v>115140</v>
      </c>
    </row>
    <row r="62" spans="1:6" ht="19.5" customHeight="1">
      <c r="A62" s="85"/>
      <c r="B62" s="92">
        <v>2220230</v>
      </c>
      <c r="C62" s="17"/>
      <c r="D62" s="5" t="s">
        <v>133</v>
      </c>
      <c r="E62" s="10" t="s">
        <v>94</v>
      </c>
      <c r="F62" s="92">
        <v>1083100</v>
      </c>
    </row>
    <row r="63" spans="1:6" ht="19.5" customHeight="1">
      <c r="A63" s="85"/>
      <c r="B63" s="92">
        <v>1663742.52</v>
      </c>
      <c r="C63" s="17"/>
      <c r="D63" s="17" t="s">
        <v>71</v>
      </c>
      <c r="E63" s="10" t="s">
        <v>95</v>
      </c>
      <c r="F63" s="92">
        <v>816000</v>
      </c>
    </row>
    <row r="64" spans="1:6" ht="19.5" customHeight="1">
      <c r="A64" s="85"/>
      <c r="B64" s="92">
        <v>3350</v>
      </c>
      <c r="C64" s="17"/>
      <c r="D64" s="17" t="s">
        <v>39</v>
      </c>
      <c r="E64" s="10"/>
      <c r="F64" s="92">
        <v>0</v>
      </c>
    </row>
    <row r="65" spans="1:6" ht="19.5" customHeight="1">
      <c r="A65" s="85"/>
      <c r="B65" s="102">
        <f>SUM(B60:B64)</f>
        <v>5532110.359999999</v>
      </c>
      <c r="C65" s="17"/>
      <c r="D65" s="17"/>
      <c r="E65" s="19"/>
      <c r="F65" s="102">
        <f>SUM(F60:F64)</f>
        <v>2076328.6099999999</v>
      </c>
    </row>
    <row r="66" spans="1:6" ht="19.5" customHeight="1">
      <c r="A66" s="85"/>
      <c r="B66" s="102">
        <f>B59+B65</f>
        <v>10477804.46</v>
      </c>
      <c r="C66" s="128" t="s">
        <v>41</v>
      </c>
      <c r="D66" s="128"/>
      <c r="E66" s="11"/>
      <c r="F66" s="102">
        <f>F59+F65</f>
        <v>4944710.42</v>
      </c>
    </row>
    <row r="67" spans="1:6" ht="18.75" customHeight="1">
      <c r="A67" s="85"/>
      <c r="B67" s="92"/>
      <c r="C67" s="128" t="s">
        <v>42</v>
      </c>
      <c r="D67" s="128"/>
      <c r="E67" s="11"/>
      <c r="F67" s="92"/>
    </row>
    <row r="68" spans="1:6" s="73" customFormat="1" ht="17.25" customHeight="1">
      <c r="A68" s="88"/>
      <c r="B68" s="115">
        <v>3183215.49</v>
      </c>
      <c r="C68" s="137" t="s">
        <v>43</v>
      </c>
      <c r="D68" s="137"/>
      <c r="E68" s="72"/>
      <c r="F68" s="103">
        <v>5100753.19</v>
      </c>
    </row>
    <row r="69" spans="1:6" ht="19.5" customHeight="1">
      <c r="A69" s="85"/>
      <c r="B69" s="112">
        <v>0</v>
      </c>
      <c r="C69" s="128" t="s">
        <v>44</v>
      </c>
      <c r="D69" s="128"/>
      <c r="E69" s="11"/>
      <c r="F69" s="112">
        <v>0</v>
      </c>
    </row>
    <row r="70" spans="2:6" ht="19.5" customHeight="1">
      <c r="B70" s="102">
        <v>30044108.55</v>
      </c>
      <c r="C70" s="128" t="s">
        <v>45</v>
      </c>
      <c r="D70" s="128"/>
      <c r="E70" s="11"/>
      <c r="F70" s="102">
        <v>30044108.55</v>
      </c>
    </row>
    <row r="71" spans="2:6" ht="10.5" customHeight="1">
      <c r="B71" s="82"/>
      <c r="C71" s="111"/>
      <c r="D71" s="111"/>
      <c r="E71" s="111"/>
      <c r="F71" s="82"/>
    </row>
    <row r="72" spans="2:6" ht="10.5" customHeight="1">
      <c r="B72" s="82"/>
      <c r="C72" s="111"/>
      <c r="D72" s="111"/>
      <c r="E72" s="111"/>
      <c r="F72" s="82"/>
    </row>
    <row r="73" spans="1:6" s="21" customFormat="1" ht="21" customHeight="1">
      <c r="A73" s="89"/>
      <c r="B73" s="126" t="s">
        <v>76</v>
      </c>
      <c r="C73" s="126"/>
      <c r="D73" s="126"/>
      <c r="E73" s="126" t="s">
        <v>77</v>
      </c>
      <c r="F73" s="126"/>
    </row>
    <row r="74" spans="1:6" s="21" customFormat="1" ht="20.25" customHeight="1">
      <c r="A74" s="89"/>
      <c r="B74" s="89"/>
      <c r="C74" s="125" t="s">
        <v>121</v>
      </c>
      <c r="D74" s="125"/>
      <c r="E74" s="126" t="s">
        <v>96</v>
      </c>
      <c r="F74" s="126"/>
    </row>
    <row r="75" spans="1:6" s="21" customFormat="1" ht="19.5" customHeight="1">
      <c r="A75" s="89"/>
      <c r="B75" s="89"/>
      <c r="C75" s="125" t="s">
        <v>120</v>
      </c>
      <c r="D75" s="125"/>
      <c r="E75" s="126" t="s">
        <v>117</v>
      </c>
      <c r="F75" s="126"/>
    </row>
    <row r="76" spans="1:6" s="21" customFormat="1" ht="19.5" customHeight="1">
      <c r="A76" s="89"/>
      <c r="B76" s="89"/>
      <c r="C76" s="114"/>
      <c r="D76" s="114"/>
      <c r="E76" s="126"/>
      <c r="F76" s="126"/>
    </row>
    <row r="77" spans="1:6" ht="19.5" customHeight="1">
      <c r="A77" s="127" t="s">
        <v>119</v>
      </c>
      <c r="B77" s="124"/>
      <c r="C77" s="124"/>
      <c r="D77" s="124"/>
      <c r="E77" s="124"/>
      <c r="F77" s="124"/>
    </row>
    <row r="78" spans="1:6" ht="19.5" customHeight="1">
      <c r="A78" s="127" t="s">
        <v>118</v>
      </c>
      <c r="B78" s="127"/>
      <c r="C78" s="127"/>
      <c r="D78" s="127"/>
      <c r="E78" s="127"/>
      <c r="F78" s="127"/>
    </row>
    <row r="79" ht="23.25" customHeight="1"/>
    <row r="80" ht="23.25" customHeight="1"/>
    <row r="81" ht="23.25" customHeight="1"/>
  </sheetData>
  <sheetProtection/>
  <mergeCells count="23">
    <mergeCell ref="C67:D67"/>
    <mergeCell ref="C68:D68"/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6:D66"/>
    <mergeCell ref="A78:F78"/>
    <mergeCell ref="C69:D69"/>
    <mergeCell ref="C70:D70"/>
    <mergeCell ref="B73:D73"/>
    <mergeCell ref="E73:F73"/>
    <mergeCell ref="C74:D74"/>
    <mergeCell ref="E74:F74"/>
    <mergeCell ref="C75:D75"/>
    <mergeCell ref="E75:F75"/>
    <mergeCell ref="E76:F76"/>
    <mergeCell ref="A77:F77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38">
      <selection activeCell="F69" sqref="F69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8" t="s">
        <v>0</v>
      </c>
      <c r="B4" s="138"/>
      <c r="C4" s="138"/>
      <c r="D4" s="138"/>
      <c r="E4" s="138"/>
      <c r="F4" s="138"/>
    </row>
    <row r="5" spans="1:6" ht="24" thickBot="1">
      <c r="A5" s="78"/>
      <c r="B5" s="78"/>
      <c r="C5" s="113" t="s">
        <v>110</v>
      </c>
      <c r="D5" s="113"/>
      <c r="E5" s="6"/>
      <c r="F5" s="78" t="s">
        <v>122</v>
      </c>
    </row>
    <row r="6" spans="1:6" ht="24" thickTop="1">
      <c r="A6" s="139" t="s">
        <v>3</v>
      </c>
      <c r="B6" s="140"/>
      <c r="C6" s="131" t="s">
        <v>5</v>
      </c>
      <c r="D6" s="132"/>
      <c r="E6" s="8"/>
      <c r="F6" s="104"/>
    </row>
    <row r="7" spans="1:6" ht="23.25">
      <c r="A7" s="79" t="s">
        <v>1</v>
      </c>
      <c r="B7" s="79" t="s">
        <v>4</v>
      </c>
      <c r="C7" s="133"/>
      <c r="D7" s="13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5"/>
      <c r="D8" s="136"/>
      <c r="E8" s="23" t="s">
        <v>7</v>
      </c>
      <c r="F8" s="106" t="s">
        <v>2</v>
      </c>
    </row>
    <row r="9" spans="1:6" ht="24" thickTop="1">
      <c r="A9" s="81"/>
      <c r="B9" s="91">
        <v>26860893.06</v>
      </c>
      <c r="C9" s="34" t="s">
        <v>9</v>
      </c>
      <c r="D9" s="13"/>
      <c r="E9" s="8"/>
      <c r="F9" s="91">
        <v>26860893.06</v>
      </c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>
        <v>7522.85</v>
      </c>
      <c r="C11" s="17" t="s">
        <v>10</v>
      </c>
      <c r="D11" s="16"/>
      <c r="E11" s="10" t="s">
        <v>79</v>
      </c>
      <c r="F11" s="92">
        <v>7522.85</v>
      </c>
    </row>
    <row r="12" spans="1:6" ht="23.25">
      <c r="A12" s="81">
        <v>2716000</v>
      </c>
      <c r="B12" s="92">
        <v>126873</v>
      </c>
      <c r="C12" s="17" t="s">
        <v>11</v>
      </c>
      <c r="D12" s="16"/>
      <c r="E12" s="10" t="s">
        <v>80</v>
      </c>
      <c r="F12" s="92">
        <v>126873</v>
      </c>
    </row>
    <row r="13" spans="1:6" ht="23.25">
      <c r="A13" s="81">
        <v>810000</v>
      </c>
      <c r="B13" s="92">
        <v>1747.88</v>
      </c>
      <c r="C13" s="17" t="s">
        <v>12</v>
      </c>
      <c r="D13" s="16"/>
      <c r="E13" s="10" t="s">
        <v>81</v>
      </c>
      <c r="F13" s="92">
        <v>1747.88</v>
      </c>
    </row>
    <row r="14" spans="1:6" ht="23.25">
      <c r="A14" s="81">
        <v>0</v>
      </c>
      <c r="B14" s="92">
        <v>0</v>
      </c>
      <c r="C14" s="17" t="s">
        <v>13</v>
      </c>
      <c r="D14" s="16"/>
      <c r="E14" s="10" t="s">
        <v>98</v>
      </c>
      <c r="F14" s="92">
        <v>0</v>
      </c>
    </row>
    <row r="15" spans="1:6" ht="23.25">
      <c r="A15" s="81">
        <v>600000</v>
      </c>
      <c r="B15" s="92">
        <v>122200</v>
      </c>
      <c r="C15" s="17" t="s">
        <v>14</v>
      </c>
      <c r="D15" s="16"/>
      <c r="E15" s="10" t="s">
        <v>82</v>
      </c>
      <c r="F15" s="92">
        <v>122200</v>
      </c>
    </row>
    <row r="16" spans="1:6" ht="23.25">
      <c r="A16" s="81">
        <v>0</v>
      </c>
      <c r="B16" s="92">
        <v>0</v>
      </c>
      <c r="C16" s="17" t="s">
        <v>15</v>
      </c>
      <c r="D16" s="16"/>
      <c r="E16" s="10" t="s">
        <v>98</v>
      </c>
      <c r="F16" s="92">
        <v>0</v>
      </c>
    </row>
    <row r="17" spans="1:6" ht="23.25">
      <c r="A17" s="81">
        <v>42799000</v>
      </c>
      <c r="B17" s="92">
        <v>3280958.85</v>
      </c>
      <c r="C17" s="17" t="s">
        <v>16</v>
      </c>
      <c r="D17" s="16"/>
      <c r="E17" s="10" t="s">
        <v>83</v>
      </c>
      <c r="F17" s="92">
        <v>3280958.85</v>
      </c>
    </row>
    <row r="18" spans="1:6" ht="23.25">
      <c r="A18" s="83">
        <v>14000000</v>
      </c>
      <c r="B18" s="92">
        <v>0</v>
      </c>
      <c r="C18" s="17" t="s">
        <v>17</v>
      </c>
      <c r="D18" s="16"/>
      <c r="E18" s="10" t="s">
        <v>99</v>
      </c>
      <c r="F18" s="97">
        <v>0</v>
      </c>
    </row>
    <row r="19" spans="1:6" ht="24" thickBot="1">
      <c r="A19" s="84">
        <f>SUM(A11:A18)</f>
        <v>70000000</v>
      </c>
      <c r="B19" s="93">
        <f>SUM(B11:B18)</f>
        <v>3539302.58</v>
      </c>
      <c r="D19" s="5" t="s">
        <v>65</v>
      </c>
      <c r="E19" s="10"/>
      <c r="F19" s="98">
        <f>SUM(F11:F18)</f>
        <v>3539302.58</v>
      </c>
    </row>
    <row r="20" spans="1:6" ht="24" thickTop="1">
      <c r="A20" s="85"/>
      <c r="B20" s="92">
        <v>0</v>
      </c>
      <c r="C20" s="17" t="s">
        <v>78</v>
      </c>
      <c r="D20" s="16"/>
      <c r="E20" s="10" t="s">
        <v>100</v>
      </c>
      <c r="F20" s="92">
        <v>0</v>
      </c>
    </row>
    <row r="21" spans="1:6" ht="23.25">
      <c r="A21" s="85"/>
      <c r="B21" s="92">
        <v>0</v>
      </c>
      <c r="C21" s="17" t="s">
        <v>39</v>
      </c>
      <c r="D21" s="16"/>
      <c r="E21" s="10" t="s">
        <v>84</v>
      </c>
      <c r="F21" s="92">
        <v>0</v>
      </c>
    </row>
    <row r="22" spans="1:6" ht="23.25">
      <c r="A22" s="85"/>
      <c r="B22" s="92">
        <v>74603.76</v>
      </c>
      <c r="C22" s="17" t="s">
        <v>73</v>
      </c>
      <c r="D22" s="16"/>
      <c r="E22" s="10" t="s">
        <v>101</v>
      </c>
      <c r="F22" s="92">
        <v>74603.76</v>
      </c>
    </row>
    <row r="23" spans="1:6" ht="23.25">
      <c r="A23" s="85"/>
      <c r="B23" s="92">
        <v>0</v>
      </c>
      <c r="C23" s="17" t="s">
        <v>72</v>
      </c>
      <c r="D23" s="16"/>
      <c r="E23" s="10" t="s">
        <v>85</v>
      </c>
      <c r="F23" s="92">
        <v>0</v>
      </c>
    </row>
    <row r="24" spans="1:6" ht="23.25">
      <c r="A24" s="85"/>
      <c r="B24" s="92">
        <v>0</v>
      </c>
      <c r="C24" s="141" t="s">
        <v>34</v>
      </c>
      <c r="D24" s="142"/>
      <c r="E24" s="10" t="s">
        <v>89</v>
      </c>
      <c r="F24" s="92">
        <v>0</v>
      </c>
    </row>
    <row r="25" spans="1:6" ht="23.25">
      <c r="A25" s="85"/>
      <c r="B25" s="92">
        <v>600</v>
      </c>
      <c r="C25" s="141" t="s">
        <v>62</v>
      </c>
      <c r="D25" s="142"/>
      <c r="E25" s="10" t="s">
        <v>94</v>
      </c>
      <c r="F25" s="92">
        <v>600</v>
      </c>
    </row>
    <row r="26" spans="1:6" ht="23.25">
      <c r="A26" s="85"/>
      <c r="B26" s="92"/>
      <c r="C26" s="141" t="s">
        <v>97</v>
      </c>
      <c r="D26" s="142"/>
      <c r="E26" s="10" t="s">
        <v>102</v>
      </c>
      <c r="F26" s="92"/>
    </row>
    <row r="27" spans="1:6" ht="23.25">
      <c r="A27" s="85"/>
      <c r="B27" s="92">
        <v>0</v>
      </c>
      <c r="C27" s="17" t="s">
        <v>113</v>
      </c>
      <c r="D27" s="16"/>
      <c r="E27" s="10" t="s">
        <v>103</v>
      </c>
      <c r="F27" s="92">
        <v>0</v>
      </c>
    </row>
    <row r="28" spans="1:6" ht="23.25">
      <c r="A28" s="85"/>
      <c r="B28" s="92">
        <v>0</v>
      </c>
      <c r="C28" s="17" t="s">
        <v>114</v>
      </c>
      <c r="D28" s="16"/>
      <c r="E28" s="10" t="s">
        <v>115</v>
      </c>
      <c r="F28" s="92">
        <v>0</v>
      </c>
    </row>
    <row r="29" spans="1:6" ht="23.25">
      <c r="A29" s="85"/>
      <c r="B29" s="92">
        <v>1050</v>
      </c>
      <c r="C29" s="17" t="s">
        <v>123</v>
      </c>
      <c r="D29" s="16"/>
      <c r="E29" s="10"/>
      <c r="F29" s="92">
        <v>1050</v>
      </c>
    </row>
    <row r="30" spans="1:6" ht="23.25">
      <c r="A30" s="85"/>
      <c r="B30" s="92">
        <v>0</v>
      </c>
      <c r="C30" s="17"/>
      <c r="D30" s="16"/>
      <c r="E30" s="10"/>
      <c r="F30" s="92">
        <v>0</v>
      </c>
    </row>
    <row r="31" spans="1:6" ht="24" thickBot="1">
      <c r="A31" s="85"/>
      <c r="B31" s="94">
        <v>0</v>
      </c>
      <c r="D31" s="17"/>
      <c r="E31" s="19"/>
      <c r="F31" s="92">
        <v>0</v>
      </c>
    </row>
    <row r="32" spans="1:6" ht="24" thickBot="1">
      <c r="A32" s="85"/>
      <c r="B32" s="96">
        <f>SUM(B20:B31)</f>
        <v>76253.76</v>
      </c>
      <c r="E32" s="117"/>
      <c r="F32" s="95">
        <f>SUM(F20:F31)</f>
        <v>76253.76</v>
      </c>
    </row>
    <row r="33" spans="1:6" ht="24.75" thickBot="1" thickTop="1">
      <c r="A33" s="85"/>
      <c r="B33" s="96">
        <f>B19+B32</f>
        <v>3615556.34</v>
      </c>
      <c r="C33" s="128" t="s">
        <v>27</v>
      </c>
      <c r="D33" s="128"/>
      <c r="E33" s="35"/>
      <c r="F33" s="96">
        <f>F19+F32</f>
        <v>3615556.34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29" t="s">
        <v>3</v>
      </c>
      <c r="B37" s="130"/>
      <c r="C37" s="131" t="s">
        <v>5</v>
      </c>
      <c r="D37" s="13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3"/>
      <c r="D38" s="13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5"/>
      <c r="D39" s="13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>
        <v>36427</v>
      </c>
      <c r="C41" s="90"/>
      <c r="D41" s="16" t="s">
        <v>29</v>
      </c>
      <c r="E41" s="10" t="s">
        <v>106</v>
      </c>
      <c r="F41" s="92">
        <v>36427</v>
      </c>
    </row>
    <row r="42" spans="1:6" ht="19.5" customHeight="1">
      <c r="A42" s="81">
        <v>0</v>
      </c>
      <c r="B42" s="92">
        <v>0</v>
      </c>
      <c r="C42" s="90"/>
      <c r="D42" s="16" t="s">
        <v>29</v>
      </c>
      <c r="E42" s="10" t="s">
        <v>106</v>
      </c>
      <c r="F42" s="92">
        <v>0</v>
      </c>
    </row>
    <row r="43" spans="1:6" ht="19.5" customHeight="1">
      <c r="A43" s="81">
        <v>3072000</v>
      </c>
      <c r="B43" s="92">
        <v>256000</v>
      </c>
      <c r="C43" s="90"/>
      <c r="D43" s="16" t="s">
        <v>104</v>
      </c>
      <c r="E43" s="10" t="s">
        <v>86</v>
      </c>
      <c r="F43" s="92">
        <v>256000</v>
      </c>
    </row>
    <row r="44" spans="1:6" ht="19.5" customHeight="1">
      <c r="A44" s="81">
        <v>10429977</v>
      </c>
      <c r="B44" s="92">
        <v>725146</v>
      </c>
      <c r="C44" s="90"/>
      <c r="D44" s="16" t="s">
        <v>105</v>
      </c>
      <c r="E44" s="10" t="s">
        <v>87</v>
      </c>
      <c r="F44" s="92">
        <v>725146</v>
      </c>
    </row>
    <row r="45" spans="1:6" ht="19.5" customHeight="1">
      <c r="A45" s="81">
        <v>355440</v>
      </c>
      <c r="B45" s="92">
        <v>28070</v>
      </c>
      <c r="C45" s="90"/>
      <c r="D45" s="16" t="s">
        <v>131</v>
      </c>
      <c r="E45" s="10" t="s">
        <v>87</v>
      </c>
      <c r="F45" s="92">
        <v>28070</v>
      </c>
    </row>
    <row r="46" spans="1:6" ht="19.5" customHeight="1">
      <c r="A46" s="81">
        <v>8878440</v>
      </c>
      <c r="B46" s="92">
        <v>684720</v>
      </c>
      <c r="C46" s="17"/>
      <c r="D46" s="16" t="s">
        <v>132</v>
      </c>
      <c r="E46" s="10" t="s">
        <v>87</v>
      </c>
      <c r="F46" s="92">
        <v>684720</v>
      </c>
    </row>
    <row r="47" spans="1:6" ht="19.5" customHeight="1">
      <c r="A47" s="81">
        <v>3084200</v>
      </c>
      <c r="B47" s="92">
        <v>25465</v>
      </c>
      <c r="C47" s="17"/>
      <c r="D47" s="16" t="s">
        <v>33</v>
      </c>
      <c r="E47" s="10" t="s">
        <v>88</v>
      </c>
      <c r="F47" s="92">
        <v>25465</v>
      </c>
    </row>
    <row r="48" spans="1:6" ht="19.5" customHeight="1">
      <c r="A48" s="81">
        <v>9892000</v>
      </c>
      <c r="B48" s="92">
        <v>197205</v>
      </c>
      <c r="C48" s="17"/>
      <c r="D48" s="16" t="s">
        <v>34</v>
      </c>
      <c r="E48" s="10" t="s">
        <v>89</v>
      </c>
      <c r="F48" s="92">
        <v>197205</v>
      </c>
    </row>
    <row r="49" spans="1:6" ht="19.5" customHeight="1">
      <c r="A49" s="81">
        <v>5546800</v>
      </c>
      <c r="B49" s="92">
        <v>70793</v>
      </c>
      <c r="C49" s="17"/>
      <c r="D49" s="16" t="s">
        <v>35</v>
      </c>
      <c r="E49" s="10" t="s">
        <v>90</v>
      </c>
      <c r="F49" s="92">
        <v>70793</v>
      </c>
    </row>
    <row r="50" spans="1:6" ht="19.5" customHeight="1">
      <c r="A50" s="81">
        <v>894163</v>
      </c>
      <c r="B50" s="92">
        <v>53486.29</v>
      </c>
      <c r="C50" s="17"/>
      <c r="D50" s="16" t="s">
        <v>36</v>
      </c>
      <c r="E50" s="10" t="s">
        <v>91</v>
      </c>
      <c r="F50" s="92">
        <v>53486.29</v>
      </c>
    </row>
    <row r="51" spans="1:6" ht="19.5" customHeight="1">
      <c r="A51" s="81">
        <v>1097500</v>
      </c>
      <c r="B51" s="92">
        <v>0</v>
      </c>
      <c r="C51" s="17"/>
      <c r="D51" s="16" t="s">
        <v>37</v>
      </c>
      <c r="E51" s="10" t="s">
        <v>92</v>
      </c>
      <c r="F51" s="92">
        <v>0</v>
      </c>
    </row>
    <row r="52" spans="1:6" ht="19.5" customHeight="1">
      <c r="A52" s="81">
        <v>0</v>
      </c>
      <c r="B52" s="92">
        <v>0</v>
      </c>
      <c r="C52" s="17"/>
      <c r="D52" s="16" t="s">
        <v>37</v>
      </c>
      <c r="E52" s="10"/>
      <c r="F52" s="92">
        <v>0</v>
      </c>
    </row>
    <row r="53" spans="1:6" ht="19.5" customHeight="1">
      <c r="A53" s="81">
        <v>17756600</v>
      </c>
      <c r="B53" s="92">
        <v>0</v>
      </c>
      <c r="C53" s="17"/>
      <c r="D53" s="16" t="s">
        <v>38</v>
      </c>
      <c r="E53" s="10" t="s">
        <v>93</v>
      </c>
      <c r="F53" s="92">
        <v>0</v>
      </c>
    </row>
    <row r="54" spans="1:6" ht="19.5" customHeight="1">
      <c r="A54" s="81">
        <v>0</v>
      </c>
      <c r="B54" s="92">
        <v>0</v>
      </c>
      <c r="C54" s="17"/>
      <c r="D54" s="16" t="s">
        <v>38</v>
      </c>
      <c r="E54" s="10"/>
      <c r="F54" s="92">
        <v>0</v>
      </c>
    </row>
    <row r="55" spans="1:6" ht="19.5" customHeight="1">
      <c r="A55" s="81">
        <v>130000</v>
      </c>
      <c r="B55" s="92">
        <v>0</v>
      </c>
      <c r="C55" s="17"/>
      <c r="D55" s="16" t="s">
        <v>55</v>
      </c>
      <c r="E55" s="10" t="s">
        <v>107</v>
      </c>
      <c r="F55" s="92">
        <v>0</v>
      </c>
    </row>
    <row r="56" spans="1:6" ht="19.5" customHeight="1">
      <c r="A56" s="81">
        <v>4553000</v>
      </c>
      <c r="B56" s="92">
        <v>0</v>
      </c>
      <c r="C56" s="17"/>
      <c r="D56" s="16" t="s">
        <v>17</v>
      </c>
      <c r="E56" s="10" t="s">
        <v>108</v>
      </c>
      <c r="F56" s="92">
        <v>0</v>
      </c>
    </row>
    <row r="57" spans="1:6" ht="19.5" customHeight="1" thickBot="1">
      <c r="A57" s="84">
        <f>SUM(A41:A56)</f>
        <v>70000000</v>
      </c>
      <c r="B57" s="93">
        <f>SUM(B41:B56)</f>
        <v>2077312.29</v>
      </c>
      <c r="C57" s="17"/>
      <c r="E57" s="10"/>
      <c r="F57" s="93">
        <f>SUM(F41:F56)</f>
        <v>2077312.29</v>
      </c>
    </row>
    <row r="58" spans="1:6" ht="19.5" customHeight="1" thickTop="1">
      <c r="A58" s="82"/>
      <c r="B58" s="92">
        <v>1467559.23</v>
      </c>
      <c r="C58" s="17"/>
      <c r="D58" s="5" t="s">
        <v>40</v>
      </c>
      <c r="E58" s="10" t="s">
        <v>101</v>
      </c>
      <c r="F58" s="92">
        <v>1467559.23</v>
      </c>
    </row>
    <row r="59" spans="1:6" ht="19.5" customHeight="1">
      <c r="A59" s="85"/>
      <c r="B59" s="92">
        <v>0</v>
      </c>
      <c r="C59" s="17"/>
      <c r="D59" s="16" t="s">
        <v>72</v>
      </c>
      <c r="E59" s="10" t="s">
        <v>85</v>
      </c>
      <c r="F59" s="92">
        <v>0</v>
      </c>
    </row>
    <row r="60" spans="1:6" ht="19.5" customHeight="1">
      <c r="A60" s="85"/>
      <c r="B60" s="92">
        <v>1137130</v>
      </c>
      <c r="C60" s="17"/>
      <c r="D60" s="5" t="s">
        <v>133</v>
      </c>
      <c r="E60" s="10" t="s">
        <v>94</v>
      </c>
      <c r="F60" s="92">
        <v>1137130</v>
      </c>
    </row>
    <row r="61" spans="1:6" ht="19.5" customHeight="1">
      <c r="A61" s="85"/>
      <c r="B61" s="92">
        <v>847742.52</v>
      </c>
      <c r="C61" s="17"/>
      <c r="D61" s="17" t="s">
        <v>71</v>
      </c>
      <c r="E61" s="10" t="s">
        <v>95</v>
      </c>
      <c r="F61" s="92">
        <v>847742.52</v>
      </c>
    </row>
    <row r="62" spans="1:6" ht="19.5" customHeight="1">
      <c r="A62" s="85"/>
      <c r="B62" s="92">
        <v>3350</v>
      </c>
      <c r="C62" s="17"/>
      <c r="D62" s="17" t="s">
        <v>39</v>
      </c>
      <c r="E62" s="10"/>
      <c r="F62" s="92">
        <v>3350</v>
      </c>
    </row>
    <row r="63" spans="1:6" ht="19.5" customHeight="1">
      <c r="A63" s="85"/>
      <c r="B63" s="102">
        <f>SUM(B58:B62)</f>
        <v>3455781.75</v>
      </c>
      <c r="C63" s="17"/>
      <c r="D63" s="17"/>
      <c r="E63" s="19"/>
      <c r="F63" s="102">
        <f>SUM(F58:F62)</f>
        <v>3455781.75</v>
      </c>
    </row>
    <row r="64" spans="1:6" ht="19.5" customHeight="1">
      <c r="A64" s="85"/>
      <c r="B64" s="102">
        <f>B57+B63</f>
        <v>5533094.04</v>
      </c>
      <c r="C64" s="128" t="s">
        <v>41</v>
      </c>
      <c r="D64" s="128"/>
      <c r="E64" s="11"/>
      <c r="F64" s="102">
        <f>F57+F63</f>
        <v>5533094.04</v>
      </c>
    </row>
    <row r="65" spans="1:6" ht="18.75" customHeight="1">
      <c r="A65" s="85"/>
      <c r="B65" s="92"/>
      <c r="C65" s="128" t="s">
        <v>42</v>
      </c>
      <c r="D65" s="128"/>
      <c r="E65" s="11"/>
      <c r="F65" s="92"/>
    </row>
    <row r="66" spans="1:6" s="73" customFormat="1" ht="17.25" customHeight="1">
      <c r="A66" s="88"/>
      <c r="B66" s="115">
        <v>0</v>
      </c>
      <c r="C66" s="137" t="s">
        <v>43</v>
      </c>
      <c r="D66" s="137"/>
      <c r="E66" s="72"/>
      <c r="F66" s="103"/>
    </row>
    <row r="67" spans="1:6" ht="19.5" customHeight="1">
      <c r="A67" s="85"/>
      <c r="B67" s="112">
        <v>-1917537.7</v>
      </c>
      <c r="C67" s="128" t="s">
        <v>44</v>
      </c>
      <c r="D67" s="128"/>
      <c r="E67" s="11"/>
      <c r="F67" s="112">
        <v>-1917537.7</v>
      </c>
    </row>
    <row r="68" spans="2:6" ht="19.5" customHeight="1">
      <c r="B68" s="102">
        <v>24943355.36</v>
      </c>
      <c r="C68" s="128" t="s">
        <v>45</v>
      </c>
      <c r="D68" s="128"/>
      <c r="E68" s="11"/>
      <c r="F68" s="102">
        <v>24943355.36</v>
      </c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126" t="s">
        <v>76</v>
      </c>
      <c r="C71" s="126"/>
      <c r="D71" s="126"/>
      <c r="E71" s="126" t="s">
        <v>77</v>
      </c>
      <c r="F71" s="126"/>
    </row>
    <row r="72" spans="1:6" s="21" customFormat="1" ht="20.25" customHeight="1">
      <c r="A72" s="89"/>
      <c r="B72" s="89"/>
      <c r="C72" s="125" t="s">
        <v>121</v>
      </c>
      <c r="D72" s="125"/>
      <c r="E72" s="126" t="s">
        <v>96</v>
      </c>
      <c r="F72" s="126"/>
    </row>
    <row r="73" spans="1:6" s="21" customFormat="1" ht="19.5" customHeight="1">
      <c r="A73" s="89"/>
      <c r="B73" s="89"/>
      <c r="C73" s="125" t="s">
        <v>120</v>
      </c>
      <c r="D73" s="125"/>
      <c r="E73" s="126" t="s">
        <v>117</v>
      </c>
      <c r="F73" s="126"/>
    </row>
    <row r="74" spans="1:6" s="21" customFormat="1" ht="19.5" customHeight="1">
      <c r="A74" s="89"/>
      <c r="B74" s="89"/>
      <c r="C74" s="114"/>
      <c r="D74" s="114"/>
      <c r="E74" s="126"/>
      <c r="F74" s="126"/>
    </row>
    <row r="75" spans="1:6" ht="19.5" customHeight="1">
      <c r="A75" s="127" t="s">
        <v>119</v>
      </c>
      <c r="B75" s="124"/>
      <c r="C75" s="124"/>
      <c r="D75" s="124"/>
      <c r="E75" s="124"/>
      <c r="F75" s="124"/>
    </row>
    <row r="76" spans="1:6" ht="19.5" customHeight="1">
      <c r="A76" s="127" t="s">
        <v>118</v>
      </c>
      <c r="B76" s="127"/>
      <c r="C76" s="127"/>
      <c r="D76" s="127"/>
      <c r="E76" s="127"/>
      <c r="F76" s="127"/>
    </row>
    <row r="77" ht="23.25" customHeight="1"/>
    <row r="78" ht="23.25" customHeight="1"/>
    <row r="79" ht="23.25" customHeight="1"/>
  </sheetData>
  <sheetProtection/>
  <mergeCells count="23">
    <mergeCell ref="C65:D65"/>
    <mergeCell ref="C66:D66"/>
    <mergeCell ref="A4:F4"/>
    <mergeCell ref="A6:B6"/>
    <mergeCell ref="C6:D8"/>
    <mergeCell ref="C24:D24"/>
    <mergeCell ref="C25:D25"/>
    <mergeCell ref="C26:D26"/>
    <mergeCell ref="C33:D33"/>
    <mergeCell ref="A37:B37"/>
    <mergeCell ref="C37:D39"/>
    <mergeCell ref="C64:D64"/>
    <mergeCell ref="A76:F76"/>
    <mergeCell ref="C67:D67"/>
    <mergeCell ref="C68:D68"/>
    <mergeCell ref="B71:D71"/>
    <mergeCell ref="E71:F71"/>
    <mergeCell ref="C72:D72"/>
    <mergeCell ref="E72:F72"/>
    <mergeCell ref="C73:D73"/>
    <mergeCell ref="E73:F73"/>
    <mergeCell ref="E74:F74"/>
    <mergeCell ref="A75:F75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F68" sqref="F68"/>
    </sheetView>
  </sheetViews>
  <sheetFormatPr defaultColWidth="9.140625" defaultRowHeight="21.75"/>
  <cols>
    <col min="1" max="2" width="17.7109375" style="89" customWidth="1"/>
    <col min="3" max="3" width="6.140625" style="5" customWidth="1"/>
    <col min="4" max="4" width="36.28125" style="5" customWidth="1"/>
    <col min="5" max="5" width="9.7109375" style="2" customWidth="1"/>
    <col min="6" max="6" width="17.7109375" style="89" customWidth="1"/>
    <col min="7" max="16384" width="9.140625" style="5" customWidth="1"/>
  </cols>
  <sheetData>
    <row r="1" spans="1:6" ht="23.25">
      <c r="A1" s="77" t="s">
        <v>109</v>
      </c>
      <c r="B1" s="77"/>
      <c r="C1" s="9"/>
      <c r="D1" s="9"/>
      <c r="E1" s="9"/>
      <c r="F1" s="77"/>
    </row>
    <row r="2" spans="1:6" ht="23.25">
      <c r="A2" s="77" t="s">
        <v>69</v>
      </c>
      <c r="B2" s="77"/>
      <c r="C2" s="9"/>
      <c r="D2" s="9"/>
      <c r="E2" s="9"/>
      <c r="F2" s="77"/>
    </row>
    <row r="3" spans="1:6" ht="23.25">
      <c r="A3" s="77"/>
      <c r="B3" s="77"/>
      <c r="C3" s="9"/>
      <c r="D3" s="9"/>
      <c r="F3" s="78" t="s">
        <v>130</v>
      </c>
    </row>
    <row r="4" spans="1:6" ht="29.25">
      <c r="A4" s="138" t="s">
        <v>0</v>
      </c>
      <c r="B4" s="138"/>
      <c r="C4" s="138"/>
      <c r="D4" s="138"/>
      <c r="E4" s="138"/>
      <c r="F4" s="138"/>
    </row>
    <row r="5" spans="1:6" ht="24" thickBot="1">
      <c r="A5" s="78"/>
      <c r="B5" s="78"/>
      <c r="C5" s="113" t="s">
        <v>110</v>
      </c>
      <c r="D5" s="113"/>
      <c r="E5" s="6"/>
      <c r="F5" s="78" t="s">
        <v>134</v>
      </c>
    </row>
    <row r="6" spans="1:6" ht="24" thickTop="1">
      <c r="A6" s="139" t="s">
        <v>3</v>
      </c>
      <c r="B6" s="140"/>
      <c r="C6" s="131" t="s">
        <v>5</v>
      </c>
      <c r="D6" s="132"/>
      <c r="E6" s="8"/>
      <c r="F6" s="104"/>
    </row>
    <row r="7" spans="1:6" ht="23.25">
      <c r="A7" s="79" t="s">
        <v>1</v>
      </c>
      <c r="B7" s="79" t="s">
        <v>4</v>
      </c>
      <c r="C7" s="133"/>
      <c r="D7" s="134"/>
      <c r="E7" s="22" t="s">
        <v>6</v>
      </c>
      <c r="F7" s="105" t="s">
        <v>4</v>
      </c>
    </row>
    <row r="8" spans="1:6" ht="24" thickBot="1">
      <c r="A8" s="80" t="s">
        <v>2</v>
      </c>
      <c r="B8" s="80" t="s">
        <v>2</v>
      </c>
      <c r="C8" s="135"/>
      <c r="D8" s="136"/>
      <c r="E8" s="23" t="s">
        <v>7</v>
      </c>
      <c r="F8" s="106" t="s">
        <v>2</v>
      </c>
    </row>
    <row r="9" spans="1:6" ht="24" thickTop="1">
      <c r="A9" s="81"/>
      <c r="B9" s="91"/>
      <c r="C9" s="34" t="s">
        <v>9</v>
      </c>
      <c r="D9" s="13"/>
      <c r="E9" s="8"/>
      <c r="F9" s="91"/>
    </row>
    <row r="10" spans="1:6" ht="23.25">
      <c r="A10" s="81"/>
      <c r="B10" s="92"/>
      <c r="C10" s="90" t="s">
        <v>70</v>
      </c>
      <c r="D10" s="14"/>
      <c r="E10" s="10"/>
      <c r="F10" s="92"/>
    </row>
    <row r="11" spans="1:6" ht="23.25">
      <c r="A11" s="81">
        <v>9075000</v>
      </c>
      <c r="B11" s="92"/>
      <c r="C11" s="17" t="s">
        <v>10</v>
      </c>
      <c r="D11" s="16"/>
      <c r="E11" s="10" t="s">
        <v>79</v>
      </c>
      <c r="F11" s="92"/>
    </row>
    <row r="12" spans="1:6" ht="23.25">
      <c r="A12" s="81">
        <v>2716000</v>
      </c>
      <c r="B12" s="92"/>
      <c r="C12" s="17" t="s">
        <v>11</v>
      </c>
      <c r="D12" s="16"/>
      <c r="E12" s="10" t="s">
        <v>80</v>
      </c>
      <c r="F12" s="92"/>
    </row>
    <row r="13" spans="1:6" ht="23.25">
      <c r="A13" s="81">
        <v>810000</v>
      </c>
      <c r="B13" s="92"/>
      <c r="C13" s="17" t="s">
        <v>12</v>
      </c>
      <c r="D13" s="16"/>
      <c r="E13" s="10" t="s">
        <v>81</v>
      </c>
      <c r="F13" s="92"/>
    </row>
    <row r="14" spans="1:6" ht="23.25">
      <c r="A14" s="81">
        <v>0</v>
      </c>
      <c r="B14" s="92"/>
      <c r="C14" s="17" t="s">
        <v>13</v>
      </c>
      <c r="D14" s="16"/>
      <c r="E14" s="10" t="s">
        <v>98</v>
      </c>
      <c r="F14" s="92"/>
    </row>
    <row r="15" spans="1:6" ht="23.25">
      <c r="A15" s="81">
        <v>600000</v>
      </c>
      <c r="B15" s="92"/>
      <c r="C15" s="17" t="s">
        <v>14</v>
      </c>
      <c r="D15" s="16"/>
      <c r="E15" s="10" t="s">
        <v>82</v>
      </c>
      <c r="F15" s="92"/>
    </row>
    <row r="16" spans="1:6" ht="23.25">
      <c r="A16" s="81">
        <v>0</v>
      </c>
      <c r="B16" s="92"/>
      <c r="C16" s="17" t="s">
        <v>15</v>
      </c>
      <c r="D16" s="16"/>
      <c r="E16" s="10" t="s">
        <v>98</v>
      </c>
      <c r="F16" s="92"/>
    </row>
    <row r="17" spans="1:6" ht="23.25">
      <c r="A17" s="81">
        <v>42799000</v>
      </c>
      <c r="B17" s="92"/>
      <c r="C17" s="17" t="s">
        <v>16</v>
      </c>
      <c r="D17" s="16"/>
      <c r="E17" s="10" t="s">
        <v>83</v>
      </c>
      <c r="F17" s="92"/>
    </row>
    <row r="18" spans="1:6" ht="23.25">
      <c r="A18" s="83">
        <v>14000000</v>
      </c>
      <c r="B18" s="92"/>
      <c r="C18" s="17" t="s">
        <v>17</v>
      </c>
      <c r="D18" s="16"/>
      <c r="E18" s="10" t="s">
        <v>99</v>
      </c>
      <c r="F18" s="97"/>
    </row>
    <row r="19" spans="1:6" ht="24" thickBot="1">
      <c r="A19" s="84">
        <f>SUM(A11:A18)</f>
        <v>70000000</v>
      </c>
      <c r="B19" s="93">
        <f>SUM(B11:B18)</f>
        <v>0</v>
      </c>
      <c r="D19" s="5" t="s">
        <v>65</v>
      </c>
      <c r="E19" s="10"/>
      <c r="F19" s="98">
        <f>SUM(F11:F18)</f>
        <v>0</v>
      </c>
    </row>
    <row r="20" spans="1:6" ht="24" thickTop="1">
      <c r="A20" s="85"/>
      <c r="B20" s="92"/>
      <c r="C20" s="17" t="s">
        <v>78</v>
      </c>
      <c r="D20" s="16"/>
      <c r="E20" s="10" t="s">
        <v>100</v>
      </c>
      <c r="F20" s="92"/>
    </row>
    <row r="21" spans="1:6" ht="23.25">
      <c r="A21" s="85"/>
      <c r="B21" s="92"/>
      <c r="C21" s="17" t="s">
        <v>39</v>
      </c>
      <c r="D21" s="16"/>
      <c r="E21" s="10" t="s">
        <v>84</v>
      </c>
      <c r="F21" s="92"/>
    </row>
    <row r="22" spans="1:6" ht="23.25">
      <c r="A22" s="85"/>
      <c r="B22" s="92"/>
      <c r="C22" s="17" t="s">
        <v>73</v>
      </c>
      <c r="D22" s="16"/>
      <c r="E22" s="10" t="s">
        <v>101</v>
      </c>
      <c r="F22" s="92"/>
    </row>
    <row r="23" spans="1:6" ht="23.25">
      <c r="A23" s="85"/>
      <c r="B23" s="92"/>
      <c r="C23" s="17" t="s">
        <v>72</v>
      </c>
      <c r="D23" s="16"/>
      <c r="E23" s="10" t="s">
        <v>85</v>
      </c>
      <c r="F23" s="92"/>
    </row>
    <row r="24" spans="1:6" ht="23.25">
      <c r="A24" s="85"/>
      <c r="B24" s="92"/>
      <c r="C24" s="141" t="s">
        <v>34</v>
      </c>
      <c r="D24" s="142"/>
      <c r="E24" s="10" t="s">
        <v>89</v>
      </c>
      <c r="F24" s="92"/>
    </row>
    <row r="25" spans="1:6" ht="23.25">
      <c r="A25" s="85"/>
      <c r="B25" s="92"/>
      <c r="C25" s="141" t="s">
        <v>62</v>
      </c>
      <c r="D25" s="142"/>
      <c r="E25" s="10" t="s">
        <v>94</v>
      </c>
      <c r="F25" s="92"/>
    </row>
    <row r="26" spans="1:6" ht="23.25">
      <c r="A26" s="85"/>
      <c r="B26" s="92"/>
      <c r="C26" s="141" t="s">
        <v>97</v>
      </c>
      <c r="D26" s="142"/>
      <c r="E26" s="10" t="s">
        <v>102</v>
      </c>
      <c r="F26" s="92"/>
    </row>
    <row r="27" spans="1:6" ht="23.25">
      <c r="A27" s="85"/>
      <c r="B27" s="92"/>
      <c r="C27" s="17" t="s">
        <v>113</v>
      </c>
      <c r="D27" s="16"/>
      <c r="E27" s="10" t="s">
        <v>103</v>
      </c>
      <c r="F27" s="92"/>
    </row>
    <row r="28" spans="1:6" ht="23.25">
      <c r="A28" s="85"/>
      <c r="B28" s="92"/>
      <c r="C28" s="17" t="s">
        <v>114</v>
      </c>
      <c r="D28" s="16"/>
      <c r="E28" s="10" t="s">
        <v>115</v>
      </c>
      <c r="F28" s="92"/>
    </row>
    <row r="29" spans="1:6" ht="23.25">
      <c r="A29" s="85"/>
      <c r="B29" s="92"/>
      <c r="C29" s="17" t="s">
        <v>123</v>
      </c>
      <c r="D29" s="16"/>
      <c r="E29" s="10"/>
      <c r="F29" s="92"/>
    </row>
    <row r="30" spans="1:6" ht="23.25">
      <c r="A30" s="85"/>
      <c r="B30" s="92"/>
      <c r="C30" s="17"/>
      <c r="D30" s="16"/>
      <c r="E30" s="10"/>
      <c r="F30" s="92"/>
    </row>
    <row r="31" spans="1:6" ht="24" thickBot="1">
      <c r="A31" s="85"/>
      <c r="B31" s="94"/>
      <c r="D31" s="17"/>
      <c r="E31" s="19"/>
      <c r="F31" s="92"/>
    </row>
    <row r="32" spans="1:6" ht="24" thickBot="1">
      <c r="A32" s="85"/>
      <c r="B32" s="96">
        <f>SUM(B20:B31)</f>
        <v>0</v>
      </c>
      <c r="E32" s="117"/>
      <c r="F32" s="95">
        <f>SUM(F20:F31)</f>
        <v>0</v>
      </c>
    </row>
    <row r="33" spans="1:6" ht="24.75" thickBot="1" thickTop="1">
      <c r="A33" s="85"/>
      <c r="B33" s="96">
        <f>B19+B32</f>
        <v>0</v>
      </c>
      <c r="C33" s="128" t="s">
        <v>27</v>
      </c>
      <c r="D33" s="128"/>
      <c r="E33" s="35"/>
      <c r="F33" s="96">
        <f>F19+F32</f>
        <v>0</v>
      </c>
    </row>
    <row r="34" spans="1:6" ht="24" thickTop="1">
      <c r="A34" s="85"/>
      <c r="B34" s="82"/>
      <c r="C34" s="111"/>
      <c r="D34" s="111"/>
      <c r="E34" s="116"/>
      <c r="F34" s="118"/>
    </row>
    <row r="35" spans="1:6" ht="23.25">
      <c r="A35" s="85"/>
      <c r="B35" s="82"/>
      <c r="C35" s="111"/>
      <c r="D35" s="111"/>
      <c r="E35" s="116"/>
      <c r="F35" s="82"/>
    </row>
    <row r="36" spans="1:6" ht="24" thickBot="1">
      <c r="A36" s="85"/>
      <c r="B36" s="82"/>
      <c r="C36" s="111"/>
      <c r="D36" s="111"/>
      <c r="E36" s="116"/>
      <c r="F36" s="82"/>
    </row>
    <row r="37" spans="1:6" s="73" customFormat="1" ht="19.5" customHeight="1" thickTop="1">
      <c r="A37" s="129" t="s">
        <v>3</v>
      </c>
      <c r="B37" s="130"/>
      <c r="C37" s="131" t="s">
        <v>5</v>
      </c>
      <c r="D37" s="132"/>
      <c r="E37" s="74"/>
      <c r="F37" s="99" t="s">
        <v>8</v>
      </c>
    </row>
    <row r="38" spans="1:6" s="73" customFormat="1" ht="19.5" customHeight="1">
      <c r="A38" s="86" t="s">
        <v>1</v>
      </c>
      <c r="B38" s="86" t="s">
        <v>4</v>
      </c>
      <c r="C38" s="133"/>
      <c r="D38" s="134"/>
      <c r="E38" s="75" t="s">
        <v>6</v>
      </c>
      <c r="F38" s="100" t="s">
        <v>4</v>
      </c>
    </row>
    <row r="39" spans="1:6" s="73" customFormat="1" ht="15.75" customHeight="1" thickBot="1">
      <c r="A39" s="87" t="s">
        <v>2</v>
      </c>
      <c r="B39" s="87" t="s">
        <v>2</v>
      </c>
      <c r="C39" s="135"/>
      <c r="D39" s="136"/>
      <c r="E39" s="76" t="s">
        <v>7</v>
      </c>
      <c r="F39" s="101" t="s">
        <v>2</v>
      </c>
    </row>
    <row r="40" spans="1:6" ht="19.5" customHeight="1" thickTop="1">
      <c r="A40" s="107"/>
      <c r="B40" s="91"/>
      <c r="C40" s="108" t="s">
        <v>28</v>
      </c>
      <c r="D40" s="13"/>
      <c r="E40" s="8"/>
      <c r="F40" s="92"/>
    </row>
    <row r="41" spans="1:6" ht="19.5" customHeight="1">
      <c r="A41" s="81">
        <v>4309880</v>
      </c>
      <c r="B41" s="92"/>
      <c r="C41" s="90"/>
      <c r="D41" s="16" t="s">
        <v>29</v>
      </c>
      <c r="E41" s="10" t="s">
        <v>106</v>
      </c>
      <c r="F41" s="92"/>
    </row>
    <row r="42" spans="1:6" ht="19.5" customHeight="1">
      <c r="A42" s="81">
        <v>0</v>
      </c>
      <c r="B42" s="92"/>
      <c r="C42" s="90"/>
      <c r="D42" s="16" t="s">
        <v>29</v>
      </c>
      <c r="E42" s="10" t="s">
        <v>106</v>
      </c>
      <c r="F42" s="92"/>
    </row>
    <row r="43" spans="1:6" ht="19.5" customHeight="1">
      <c r="A43" s="81">
        <v>3072000</v>
      </c>
      <c r="B43" s="92"/>
      <c r="C43" s="90"/>
      <c r="D43" s="16" t="s">
        <v>104</v>
      </c>
      <c r="E43" s="10" t="s">
        <v>86</v>
      </c>
      <c r="F43" s="92"/>
    </row>
    <row r="44" spans="1:6" ht="19.5" customHeight="1">
      <c r="A44" s="81">
        <v>10429977</v>
      </c>
      <c r="B44" s="92"/>
      <c r="C44" s="90"/>
      <c r="D44" s="16" t="s">
        <v>105</v>
      </c>
      <c r="E44" s="10" t="s">
        <v>87</v>
      </c>
      <c r="F44" s="92"/>
    </row>
    <row r="45" spans="1:6" ht="19.5" customHeight="1">
      <c r="A45" s="81">
        <v>355440</v>
      </c>
      <c r="B45" s="92"/>
      <c r="C45" s="90"/>
      <c r="D45" s="16" t="s">
        <v>131</v>
      </c>
      <c r="E45" s="10" t="s">
        <v>87</v>
      </c>
      <c r="F45" s="92"/>
    </row>
    <row r="46" spans="1:6" ht="19.5" customHeight="1">
      <c r="A46" s="81">
        <v>8878440</v>
      </c>
      <c r="B46" s="92"/>
      <c r="C46" s="17"/>
      <c r="D46" s="16" t="s">
        <v>132</v>
      </c>
      <c r="E46" s="10" t="s">
        <v>87</v>
      </c>
      <c r="F46" s="92"/>
    </row>
    <row r="47" spans="1:6" ht="19.5" customHeight="1">
      <c r="A47" s="81">
        <v>3084200</v>
      </c>
      <c r="B47" s="92"/>
      <c r="C47" s="17"/>
      <c r="D47" s="16" t="s">
        <v>33</v>
      </c>
      <c r="E47" s="10" t="s">
        <v>88</v>
      </c>
      <c r="F47" s="92"/>
    </row>
    <row r="48" spans="1:6" ht="19.5" customHeight="1">
      <c r="A48" s="81">
        <v>9892000</v>
      </c>
      <c r="B48" s="92"/>
      <c r="C48" s="17"/>
      <c r="D48" s="16" t="s">
        <v>34</v>
      </c>
      <c r="E48" s="10" t="s">
        <v>89</v>
      </c>
      <c r="F48" s="92"/>
    </row>
    <row r="49" spans="1:6" ht="19.5" customHeight="1">
      <c r="A49" s="81">
        <v>5546800</v>
      </c>
      <c r="B49" s="92"/>
      <c r="C49" s="17"/>
      <c r="D49" s="16" t="s">
        <v>35</v>
      </c>
      <c r="E49" s="10" t="s">
        <v>90</v>
      </c>
      <c r="F49" s="92"/>
    </row>
    <row r="50" spans="1:6" ht="19.5" customHeight="1">
      <c r="A50" s="81">
        <v>894163</v>
      </c>
      <c r="B50" s="92"/>
      <c r="C50" s="17"/>
      <c r="D50" s="16" t="s">
        <v>36</v>
      </c>
      <c r="E50" s="10" t="s">
        <v>91</v>
      </c>
      <c r="F50" s="92"/>
    </row>
    <row r="51" spans="1:6" ht="19.5" customHeight="1">
      <c r="A51" s="81">
        <v>1097500</v>
      </c>
      <c r="B51" s="92"/>
      <c r="C51" s="17"/>
      <c r="D51" s="16" t="s">
        <v>37</v>
      </c>
      <c r="E51" s="10" t="s">
        <v>92</v>
      </c>
      <c r="F51" s="92"/>
    </row>
    <row r="52" spans="1:6" ht="19.5" customHeight="1">
      <c r="A52" s="81">
        <v>0</v>
      </c>
      <c r="B52" s="92"/>
      <c r="C52" s="17"/>
      <c r="D52" s="16" t="s">
        <v>37</v>
      </c>
      <c r="E52" s="10"/>
      <c r="F52" s="92"/>
    </row>
    <row r="53" spans="1:6" ht="19.5" customHeight="1">
      <c r="A53" s="81">
        <v>17756600</v>
      </c>
      <c r="B53" s="92"/>
      <c r="C53" s="17"/>
      <c r="D53" s="16" t="s">
        <v>38</v>
      </c>
      <c r="E53" s="10" t="s">
        <v>93</v>
      </c>
      <c r="F53" s="92"/>
    </row>
    <row r="54" spans="1:6" ht="19.5" customHeight="1">
      <c r="A54" s="81">
        <v>0</v>
      </c>
      <c r="B54" s="92"/>
      <c r="C54" s="17"/>
      <c r="D54" s="16" t="s">
        <v>38</v>
      </c>
      <c r="E54" s="10"/>
      <c r="F54" s="92"/>
    </row>
    <row r="55" spans="1:6" ht="19.5" customHeight="1">
      <c r="A55" s="81">
        <v>130000</v>
      </c>
      <c r="B55" s="92"/>
      <c r="C55" s="17"/>
      <c r="D55" s="16" t="s">
        <v>55</v>
      </c>
      <c r="E55" s="10" t="s">
        <v>107</v>
      </c>
      <c r="F55" s="92"/>
    </row>
    <row r="56" spans="1:6" ht="19.5" customHeight="1">
      <c r="A56" s="81">
        <v>4553000</v>
      </c>
      <c r="B56" s="92"/>
      <c r="C56" s="17"/>
      <c r="D56" s="16" t="s">
        <v>17</v>
      </c>
      <c r="E56" s="10" t="s">
        <v>108</v>
      </c>
      <c r="F56" s="92"/>
    </row>
    <row r="57" spans="1:6" ht="19.5" customHeight="1" thickBot="1">
      <c r="A57" s="84">
        <f>SUM(A41:A56)</f>
        <v>70000000</v>
      </c>
      <c r="B57" s="93">
        <f>SUM(B41:B56)</f>
        <v>0</v>
      </c>
      <c r="C57" s="17"/>
      <c r="E57" s="10"/>
      <c r="F57" s="93">
        <f>SUM(F41:F56)</f>
        <v>0</v>
      </c>
    </row>
    <row r="58" spans="1:6" ht="19.5" customHeight="1" thickTop="1">
      <c r="A58" s="82"/>
      <c r="B58" s="92"/>
      <c r="C58" s="17"/>
      <c r="D58" s="5" t="s">
        <v>40</v>
      </c>
      <c r="E58" s="10" t="s">
        <v>101</v>
      </c>
      <c r="F58" s="92"/>
    </row>
    <row r="59" spans="1:6" ht="19.5" customHeight="1">
      <c r="A59" s="85"/>
      <c r="B59" s="92"/>
      <c r="C59" s="17"/>
      <c r="D59" s="16" t="s">
        <v>72</v>
      </c>
      <c r="E59" s="10" t="s">
        <v>85</v>
      </c>
      <c r="F59" s="92"/>
    </row>
    <row r="60" spans="1:6" ht="19.5" customHeight="1">
      <c r="A60" s="85"/>
      <c r="B60" s="92"/>
      <c r="C60" s="17"/>
      <c r="D60" s="5" t="s">
        <v>133</v>
      </c>
      <c r="E60" s="10" t="s">
        <v>94</v>
      </c>
      <c r="F60" s="92"/>
    </row>
    <row r="61" spans="1:6" ht="19.5" customHeight="1">
      <c r="A61" s="85"/>
      <c r="B61" s="92"/>
      <c r="C61" s="17"/>
      <c r="D61" s="17" t="s">
        <v>71</v>
      </c>
      <c r="E61" s="10" t="s">
        <v>95</v>
      </c>
      <c r="F61" s="92"/>
    </row>
    <row r="62" spans="1:6" ht="19.5" customHeight="1">
      <c r="A62" s="85"/>
      <c r="B62" s="92"/>
      <c r="C62" s="17"/>
      <c r="D62" s="17" t="s">
        <v>39</v>
      </c>
      <c r="E62" s="10"/>
      <c r="F62" s="92"/>
    </row>
    <row r="63" spans="1:6" ht="19.5" customHeight="1">
      <c r="A63" s="85"/>
      <c r="B63" s="102">
        <f>SUM(B58:B62)</f>
        <v>0</v>
      </c>
      <c r="C63" s="17"/>
      <c r="D63" s="17"/>
      <c r="E63" s="19"/>
      <c r="F63" s="102">
        <f>SUM(F58:F62)</f>
        <v>0</v>
      </c>
    </row>
    <row r="64" spans="1:6" ht="19.5" customHeight="1">
      <c r="A64" s="85"/>
      <c r="B64" s="102">
        <f>B57+B63</f>
        <v>0</v>
      </c>
      <c r="C64" s="128" t="s">
        <v>41</v>
      </c>
      <c r="D64" s="128"/>
      <c r="E64" s="11"/>
      <c r="F64" s="102">
        <f>F57+F63</f>
        <v>0</v>
      </c>
    </row>
    <row r="65" spans="1:6" ht="18.75" customHeight="1">
      <c r="A65" s="85"/>
      <c r="B65" s="92"/>
      <c r="C65" s="128" t="s">
        <v>42</v>
      </c>
      <c r="D65" s="128"/>
      <c r="E65" s="11"/>
      <c r="F65" s="92"/>
    </row>
    <row r="66" spans="1:6" s="73" customFormat="1" ht="17.25" customHeight="1">
      <c r="A66" s="88"/>
      <c r="B66" s="115"/>
      <c r="C66" s="137" t="s">
        <v>43</v>
      </c>
      <c r="D66" s="137"/>
      <c r="E66" s="72"/>
      <c r="F66" s="103"/>
    </row>
    <row r="67" spans="1:6" ht="19.5" customHeight="1">
      <c r="A67" s="85"/>
      <c r="B67" s="112"/>
      <c r="C67" s="128" t="s">
        <v>44</v>
      </c>
      <c r="D67" s="128"/>
      <c r="E67" s="11"/>
      <c r="F67" s="112"/>
    </row>
    <row r="68" spans="2:6" ht="19.5" customHeight="1">
      <c r="B68" s="102"/>
      <c r="C68" s="128" t="s">
        <v>45</v>
      </c>
      <c r="D68" s="128"/>
      <c r="E68" s="11"/>
      <c r="F68" s="102"/>
    </row>
    <row r="69" spans="2:6" ht="10.5" customHeight="1">
      <c r="B69" s="82"/>
      <c r="C69" s="111"/>
      <c r="D69" s="111"/>
      <c r="E69" s="111"/>
      <c r="F69" s="82"/>
    </row>
    <row r="70" spans="2:6" ht="10.5" customHeight="1">
      <c r="B70" s="82"/>
      <c r="C70" s="111"/>
      <c r="D70" s="111"/>
      <c r="E70" s="111"/>
      <c r="F70" s="82"/>
    </row>
    <row r="71" spans="1:6" s="21" customFormat="1" ht="21" customHeight="1">
      <c r="A71" s="89"/>
      <c r="B71" s="126" t="s">
        <v>76</v>
      </c>
      <c r="C71" s="126"/>
      <c r="D71" s="126"/>
      <c r="E71" s="126" t="s">
        <v>77</v>
      </c>
      <c r="F71" s="126"/>
    </row>
    <row r="72" spans="1:6" s="21" customFormat="1" ht="20.25" customHeight="1">
      <c r="A72" s="89"/>
      <c r="B72" s="89"/>
      <c r="C72" s="125" t="s">
        <v>121</v>
      </c>
      <c r="D72" s="125"/>
      <c r="E72" s="126" t="s">
        <v>96</v>
      </c>
      <c r="F72" s="126"/>
    </row>
    <row r="73" spans="1:6" s="21" customFormat="1" ht="19.5" customHeight="1">
      <c r="A73" s="89"/>
      <c r="B73" s="89"/>
      <c r="C73" s="125" t="s">
        <v>120</v>
      </c>
      <c r="D73" s="125"/>
      <c r="E73" s="126" t="s">
        <v>117</v>
      </c>
      <c r="F73" s="126"/>
    </row>
    <row r="74" spans="1:6" s="21" customFormat="1" ht="19.5" customHeight="1">
      <c r="A74" s="89"/>
      <c r="B74" s="89"/>
      <c r="C74" s="114"/>
      <c r="D74" s="114"/>
      <c r="E74" s="126"/>
      <c r="F74" s="126"/>
    </row>
    <row r="75" spans="1:6" ht="19.5" customHeight="1">
      <c r="A75" s="127" t="s">
        <v>119</v>
      </c>
      <c r="B75" s="124"/>
      <c r="C75" s="124"/>
      <c r="D75" s="124"/>
      <c r="E75" s="124"/>
      <c r="F75" s="124"/>
    </row>
    <row r="76" spans="1:6" ht="19.5" customHeight="1">
      <c r="A76" s="127" t="s">
        <v>118</v>
      </c>
      <c r="B76" s="127"/>
      <c r="C76" s="127"/>
      <c r="D76" s="127"/>
      <c r="E76" s="127"/>
      <c r="F76" s="127"/>
    </row>
    <row r="77" ht="23.25" customHeight="1"/>
    <row r="78" ht="23.25" customHeight="1"/>
    <row r="79" ht="23.25" customHeight="1"/>
  </sheetData>
  <sheetProtection/>
  <mergeCells count="23">
    <mergeCell ref="A76:F76"/>
    <mergeCell ref="C67:D67"/>
    <mergeCell ref="C68:D68"/>
    <mergeCell ref="B71:D71"/>
    <mergeCell ref="E71:F71"/>
    <mergeCell ref="C72:D72"/>
    <mergeCell ref="C73:D73"/>
    <mergeCell ref="E73:F73"/>
    <mergeCell ref="E74:F74"/>
    <mergeCell ref="A75:F75"/>
    <mergeCell ref="A37:B37"/>
    <mergeCell ref="C37:D39"/>
    <mergeCell ref="C64:D64"/>
    <mergeCell ref="C65:D65"/>
    <mergeCell ref="C25:D25"/>
    <mergeCell ref="C26:D26"/>
    <mergeCell ref="E72:F72"/>
    <mergeCell ref="C33:D33"/>
    <mergeCell ref="C66:D66"/>
    <mergeCell ref="A4:F4"/>
    <mergeCell ref="A6:B6"/>
    <mergeCell ref="C6:D8"/>
    <mergeCell ref="C24:D24"/>
  </mergeCells>
  <printOptions/>
  <pageMargins left="0.25" right="0.12" top="0.32" bottom="0.22" header="0.32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365"/>
  <sheetViews>
    <sheetView zoomScalePageLayoutView="0" workbookViewId="0" topLeftCell="A156">
      <selection activeCell="A165" sqref="A165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" customWidth="1"/>
    <col min="4" max="16384" width="9.140625" style="1" customWidth="1"/>
  </cols>
  <sheetData>
    <row r="2" spans="1:3" ht="26.25">
      <c r="A2" s="143"/>
      <c r="B2" s="143"/>
      <c r="C2" s="143"/>
    </row>
    <row r="3" spans="1:3" ht="26.25">
      <c r="A3" s="143"/>
      <c r="B3" s="143"/>
      <c r="C3" s="143"/>
    </row>
    <row r="4" spans="1:3" ht="26.25">
      <c r="A4" s="143" t="s">
        <v>124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63</v>
      </c>
      <c r="B7" s="2" t="s">
        <v>67</v>
      </c>
      <c r="C7" s="3">
        <v>7078.61</v>
      </c>
    </row>
    <row r="8" spans="1:3" ht="23.25">
      <c r="A8" s="1" t="s">
        <v>64</v>
      </c>
      <c r="B8" s="2" t="s">
        <v>67</v>
      </c>
      <c r="C8" s="3">
        <v>13896</v>
      </c>
    </row>
    <row r="9" spans="1:3" ht="23.25">
      <c r="A9" s="1" t="s">
        <v>112</v>
      </c>
      <c r="B9" s="2" t="s">
        <v>67</v>
      </c>
      <c r="C9" s="3">
        <v>0</v>
      </c>
    </row>
    <row r="10" spans="1:3" ht="23.25">
      <c r="A10" s="1" t="s">
        <v>116</v>
      </c>
      <c r="B10" s="2"/>
      <c r="C10" s="3">
        <v>152.15</v>
      </c>
    </row>
    <row r="11" spans="1:3" ht="23.25">
      <c r="A11" s="1" t="s">
        <v>125</v>
      </c>
      <c r="B11" s="2"/>
      <c r="C11" s="3">
        <v>36177</v>
      </c>
    </row>
    <row r="12" spans="1:3" ht="23.25">
      <c r="A12" s="1" t="s">
        <v>126</v>
      </c>
      <c r="B12" s="2" t="s">
        <v>67</v>
      </c>
      <c r="C12" s="3">
        <v>17300</v>
      </c>
    </row>
    <row r="13" ht="24" thickBot="1">
      <c r="C13" s="4">
        <f>SUM(C7:C12)</f>
        <v>74603.76000000001</v>
      </c>
    </row>
    <row r="14" ht="24" thickTop="1"/>
    <row r="34" spans="1:3" ht="26.25">
      <c r="A34" s="143"/>
      <c r="B34" s="143"/>
      <c r="C34" s="143"/>
    </row>
    <row r="35" spans="1:3" ht="26.25">
      <c r="A35" s="143" t="s">
        <v>139</v>
      </c>
      <c r="B35" s="143"/>
      <c r="C35" s="143"/>
    </row>
    <row r="36" spans="1:3" ht="26.25">
      <c r="A36" s="143" t="s">
        <v>66</v>
      </c>
      <c r="B36" s="143"/>
      <c r="C36" s="143"/>
    </row>
    <row r="37" ht="23.25">
      <c r="D37" s="120"/>
    </row>
    <row r="38" spans="1:4" ht="23.25">
      <c r="A38" s="1" t="s">
        <v>63</v>
      </c>
      <c r="B38" s="2" t="s">
        <v>67</v>
      </c>
      <c r="C38" s="3">
        <v>13014.76</v>
      </c>
      <c r="D38" s="120"/>
    </row>
    <row r="39" spans="1:4" ht="23.25">
      <c r="A39" s="1" t="s">
        <v>64</v>
      </c>
      <c r="B39" s="2" t="s">
        <v>67</v>
      </c>
      <c r="C39" s="3">
        <v>60900</v>
      </c>
      <c r="D39" s="120"/>
    </row>
    <row r="40" spans="1:4" ht="23.25">
      <c r="A40" s="1" t="s">
        <v>112</v>
      </c>
      <c r="B40" s="2" t="s">
        <v>67</v>
      </c>
      <c r="C40" s="3">
        <v>181.46</v>
      </c>
      <c r="D40" s="120"/>
    </row>
    <row r="41" spans="1:4" ht="23.25">
      <c r="A41" s="1" t="s">
        <v>116</v>
      </c>
      <c r="B41" s="2"/>
      <c r="C41" s="3">
        <v>25.04</v>
      </c>
      <c r="D41" s="120"/>
    </row>
    <row r="42" spans="1:4" ht="23.25">
      <c r="A42" s="1" t="s">
        <v>125</v>
      </c>
      <c r="B42" s="2"/>
      <c r="C42" s="3">
        <v>36242</v>
      </c>
      <c r="D42" s="120"/>
    </row>
    <row r="43" spans="1:4" ht="23.25">
      <c r="A43" s="1" t="s">
        <v>126</v>
      </c>
      <c r="B43" s="2" t="s">
        <v>67</v>
      </c>
      <c r="C43" s="3">
        <v>9300</v>
      </c>
      <c r="D43" s="120"/>
    </row>
    <row r="44" spans="1:4" ht="23.25">
      <c r="A44" s="1" t="s">
        <v>140</v>
      </c>
      <c r="B44" s="2" t="s">
        <v>67</v>
      </c>
      <c r="C44" s="3">
        <v>740</v>
      </c>
      <c r="D44" s="120"/>
    </row>
    <row r="45" spans="3:4" ht="24" thickBot="1">
      <c r="C45" s="4">
        <f>SUM(C38:C44)</f>
        <v>120403.26</v>
      </c>
      <c r="D45" s="120"/>
    </row>
    <row r="46" ht="24" thickTop="1">
      <c r="D46" s="120"/>
    </row>
    <row r="47" spans="1:4" ht="23.25">
      <c r="A47" s="120"/>
      <c r="B47" s="120"/>
      <c r="C47" s="120"/>
      <c r="D47" s="120"/>
    </row>
    <row r="48" spans="1:4" ht="23.25">
      <c r="A48" s="120"/>
      <c r="B48" s="120"/>
      <c r="C48" s="120"/>
      <c r="D48" s="120"/>
    </row>
    <row r="49" spans="1:4" ht="23.25">
      <c r="A49" s="120"/>
      <c r="B49" s="120"/>
      <c r="C49" s="120"/>
      <c r="D49" s="120"/>
    </row>
    <row r="50" spans="1:4" ht="23.25">
      <c r="A50" s="120"/>
      <c r="B50" s="120"/>
      <c r="C50" s="120"/>
      <c r="D50" s="120"/>
    </row>
    <row r="51" spans="1:4" ht="23.25">
      <c r="A51" s="120"/>
      <c r="B51" s="120"/>
      <c r="C51" s="120"/>
      <c r="D51" s="120"/>
    </row>
    <row r="52" spans="1:4" ht="23.25">
      <c r="A52" s="120"/>
      <c r="B52" s="120"/>
      <c r="C52" s="120"/>
      <c r="D52" s="120"/>
    </row>
    <row r="53" spans="1:4" ht="23.25">
      <c r="A53" s="120"/>
      <c r="B53" s="120"/>
      <c r="C53" s="120"/>
      <c r="D53" s="120"/>
    </row>
    <row r="54" spans="1:4" ht="23.25">
      <c r="A54" s="120"/>
      <c r="B54" s="120"/>
      <c r="C54" s="120"/>
      <c r="D54" s="120"/>
    </row>
    <row r="55" spans="1:4" ht="23.25">
      <c r="A55" s="120"/>
      <c r="B55" s="120"/>
      <c r="C55" s="120"/>
      <c r="D55" s="120"/>
    </row>
    <row r="56" spans="1:4" ht="23.25">
      <c r="A56" s="120"/>
      <c r="B56" s="120"/>
      <c r="C56" s="120"/>
      <c r="D56" s="120"/>
    </row>
    <row r="57" spans="1:4" ht="23.25">
      <c r="A57" s="120"/>
      <c r="B57" s="120"/>
      <c r="C57" s="120"/>
      <c r="D57" s="120"/>
    </row>
    <row r="58" spans="1:4" ht="23.25">
      <c r="A58" s="120"/>
      <c r="B58" s="120"/>
      <c r="C58" s="120"/>
      <c r="D58" s="120"/>
    </row>
    <row r="59" spans="1:4" ht="23.25">
      <c r="A59" s="120"/>
      <c r="B59" s="120"/>
      <c r="C59" s="120"/>
      <c r="D59" s="120"/>
    </row>
    <row r="60" spans="1:4" ht="23.25">
      <c r="A60" s="120"/>
      <c r="B60" s="120"/>
      <c r="C60" s="120"/>
      <c r="D60" s="120"/>
    </row>
    <row r="61" spans="1:4" ht="23.25">
      <c r="A61" s="120"/>
      <c r="B61" s="120"/>
      <c r="C61" s="120"/>
      <c r="D61" s="120"/>
    </row>
    <row r="62" spans="1:4" ht="23.25">
      <c r="A62" s="120"/>
      <c r="B62" s="120"/>
      <c r="C62" s="120"/>
      <c r="D62" s="120"/>
    </row>
    <row r="63" spans="1:4" ht="23.25">
      <c r="A63" s="120"/>
      <c r="B63" s="120"/>
      <c r="C63" s="120"/>
      <c r="D63" s="120"/>
    </row>
    <row r="64" spans="1:4" ht="23.25">
      <c r="A64" s="120"/>
      <c r="B64" s="120"/>
      <c r="C64" s="120"/>
      <c r="D64" s="120"/>
    </row>
    <row r="65" spans="1:4" ht="26.25">
      <c r="A65" s="144"/>
      <c r="B65" s="144"/>
      <c r="C65" s="144"/>
      <c r="D65" s="120"/>
    </row>
    <row r="66" spans="1:4" ht="26.25">
      <c r="A66" s="144"/>
      <c r="B66" s="144"/>
      <c r="C66" s="144"/>
      <c r="D66" s="120"/>
    </row>
    <row r="67" spans="1:4" ht="26.25">
      <c r="A67" s="143" t="s">
        <v>143</v>
      </c>
      <c r="B67" s="143"/>
      <c r="C67" s="143"/>
      <c r="D67" s="120"/>
    </row>
    <row r="68" spans="1:4" ht="26.25">
      <c r="A68" s="143" t="s">
        <v>66</v>
      </c>
      <c r="B68" s="143"/>
      <c r="C68" s="143"/>
      <c r="D68" s="120"/>
    </row>
    <row r="69" ht="23.25">
      <c r="D69" s="120"/>
    </row>
    <row r="70" spans="1:4" ht="23.25">
      <c r="A70" s="1" t="s">
        <v>63</v>
      </c>
      <c r="B70" s="2" t="s">
        <v>67</v>
      </c>
      <c r="C70" s="3">
        <v>21047.59</v>
      </c>
      <c r="D70" s="120"/>
    </row>
    <row r="71" spans="1:4" ht="23.25">
      <c r="A71" s="1" t="s">
        <v>64</v>
      </c>
      <c r="B71" s="2" t="s">
        <v>67</v>
      </c>
      <c r="C71" s="3">
        <v>34450</v>
      </c>
      <c r="D71" s="120"/>
    </row>
    <row r="72" spans="1:4" ht="23.25">
      <c r="A72" s="1" t="s">
        <v>112</v>
      </c>
      <c r="B72" s="2" t="s">
        <v>67</v>
      </c>
      <c r="C72" s="3">
        <v>89.3</v>
      </c>
      <c r="D72" s="120"/>
    </row>
    <row r="73" spans="1:4" ht="23.25">
      <c r="A73" s="1" t="s">
        <v>116</v>
      </c>
      <c r="B73" s="2"/>
      <c r="C73" s="3">
        <v>30.25</v>
      </c>
      <c r="D73" s="120"/>
    </row>
    <row r="74" spans="1:4" ht="23.25">
      <c r="A74" s="1" t="s">
        <v>125</v>
      </c>
      <c r="B74" s="2"/>
      <c r="C74" s="3">
        <v>36140</v>
      </c>
      <c r="D74" s="120"/>
    </row>
    <row r="75" spans="1:4" ht="23.25">
      <c r="A75" s="1" t="s">
        <v>145</v>
      </c>
      <c r="B75" s="2" t="s">
        <v>67</v>
      </c>
      <c r="C75" s="3">
        <v>16300</v>
      </c>
      <c r="D75" s="120"/>
    </row>
    <row r="76" spans="1:4" ht="23.25">
      <c r="A76" s="1" t="s">
        <v>144</v>
      </c>
      <c r="B76" s="2" t="s">
        <v>67</v>
      </c>
      <c r="C76" s="3">
        <v>2574</v>
      </c>
      <c r="D76" s="120"/>
    </row>
    <row r="77" spans="1:4" ht="23.25">
      <c r="A77" s="1" t="s">
        <v>146</v>
      </c>
      <c r="B77" s="2" t="s">
        <v>67</v>
      </c>
      <c r="C77" s="3">
        <v>90935</v>
      </c>
      <c r="D77" s="120"/>
    </row>
    <row r="78" spans="3:4" ht="24" thickBot="1">
      <c r="C78" s="4">
        <f>SUM(C70:C77)</f>
        <v>201566.14</v>
      </c>
      <c r="D78" s="120"/>
    </row>
    <row r="79" ht="24" thickTop="1">
      <c r="D79" s="120"/>
    </row>
    <row r="80" spans="1:4" ht="23.25">
      <c r="A80" s="120"/>
      <c r="B80" s="120"/>
      <c r="C80" s="120"/>
      <c r="D80" s="120"/>
    </row>
    <row r="81" spans="1:4" ht="23.25">
      <c r="A81" s="120"/>
      <c r="B81" s="120"/>
      <c r="C81" s="120"/>
      <c r="D81" s="120"/>
    </row>
    <row r="82" spans="1:4" ht="23.25">
      <c r="A82" s="120"/>
      <c r="B82" s="120"/>
      <c r="C82" s="120"/>
      <c r="D82" s="120"/>
    </row>
    <row r="83" spans="1:4" ht="23.25">
      <c r="A83" s="120"/>
      <c r="B83" s="120"/>
      <c r="C83" s="120"/>
      <c r="D83" s="120"/>
    </row>
    <row r="84" spans="1:4" ht="23.25">
      <c r="A84" s="120"/>
      <c r="B84" s="120"/>
      <c r="C84" s="120"/>
      <c r="D84" s="120"/>
    </row>
    <row r="85" spans="1:4" ht="23.25">
      <c r="A85" s="120"/>
      <c r="B85" s="120"/>
      <c r="C85" s="120"/>
      <c r="D85" s="120"/>
    </row>
    <row r="86" spans="1:4" ht="23.25">
      <c r="A86" s="120"/>
      <c r="B86" s="120"/>
      <c r="C86" s="120"/>
      <c r="D86" s="120"/>
    </row>
    <row r="87" spans="1:4" ht="23.25">
      <c r="A87" s="120"/>
      <c r="B87" s="120"/>
      <c r="C87" s="120"/>
      <c r="D87" s="120"/>
    </row>
    <row r="88" spans="1:4" ht="23.25">
      <c r="A88" s="120"/>
      <c r="B88" s="120"/>
      <c r="C88" s="120"/>
      <c r="D88" s="120"/>
    </row>
    <row r="89" spans="1:4" ht="23.25">
      <c r="A89" s="120"/>
      <c r="B89" s="120"/>
      <c r="C89" s="120"/>
      <c r="D89" s="120"/>
    </row>
    <row r="90" spans="1:4" ht="23.25">
      <c r="A90" s="120"/>
      <c r="B90" s="120"/>
      <c r="C90" s="120"/>
      <c r="D90" s="120"/>
    </row>
    <row r="91" spans="1:4" ht="23.25">
      <c r="A91" s="120"/>
      <c r="B91" s="120"/>
      <c r="C91" s="120"/>
      <c r="D91" s="120"/>
    </row>
    <row r="92" spans="1:4" ht="23.25">
      <c r="A92" s="120"/>
      <c r="B92" s="120"/>
      <c r="C92" s="120"/>
      <c r="D92" s="120"/>
    </row>
    <row r="93" spans="1:4" ht="23.25">
      <c r="A93" s="120"/>
      <c r="B93" s="120"/>
      <c r="C93" s="120"/>
      <c r="D93" s="120"/>
    </row>
    <row r="94" spans="1:4" ht="23.25">
      <c r="A94" s="120"/>
      <c r="B94" s="120"/>
      <c r="C94" s="120"/>
      <c r="D94" s="120"/>
    </row>
    <row r="95" spans="1:4" ht="26.25">
      <c r="A95" s="143" t="s">
        <v>150</v>
      </c>
      <c r="B95" s="143"/>
      <c r="C95" s="143"/>
      <c r="D95" s="120"/>
    </row>
    <row r="96" spans="1:4" ht="26.25">
      <c r="A96" s="143" t="s">
        <v>66</v>
      </c>
      <c r="B96" s="143"/>
      <c r="C96" s="143"/>
      <c r="D96" s="120"/>
    </row>
    <row r="97" ht="23.25">
      <c r="D97" s="120"/>
    </row>
    <row r="98" spans="1:4" ht="23.25">
      <c r="A98" s="1" t="s">
        <v>63</v>
      </c>
      <c r="B98" s="2" t="s">
        <v>67</v>
      </c>
      <c r="C98" s="3">
        <v>23396.23</v>
      </c>
      <c r="D98" s="120"/>
    </row>
    <row r="99" spans="1:4" ht="23.25">
      <c r="A99" s="1" t="s">
        <v>64</v>
      </c>
      <c r="B99" s="2" t="s">
        <v>67</v>
      </c>
      <c r="C99" s="3">
        <v>35140</v>
      </c>
      <c r="D99" s="120"/>
    </row>
    <row r="100" spans="1:4" ht="23.25">
      <c r="A100" s="1" t="s">
        <v>112</v>
      </c>
      <c r="B100" s="2" t="s">
        <v>67</v>
      </c>
      <c r="C100" s="3">
        <v>723.9</v>
      </c>
      <c r="D100" s="120"/>
    </row>
    <row r="101" spans="1:4" ht="23.25">
      <c r="A101" s="1" t="s">
        <v>116</v>
      </c>
      <c r="B101" s="2" t="s">
        <v>67</v>
      </c>
      <c r="C101" s="3">
        <v>1606.7</v>
      </c>
      <c r="D101" s="120"/>
    </row>
    <row r="102" spans="1:4" ht="23.25">
      <c r="A102" s="1" t="s">
        <v>125</v>
      </c>
      <c r="B102" s="2" t="s">
        <v>67</v>
      </c>
      <c r="C102" s="3">
        <v>32870</v>
      </c>
      <c r="D102" s="120"/>
    </row>
    <row r="103" spans="1:4" ht="23.25">
      <c r="A103" s="1" t="s">
        <v>145</v>
      </c>
      <c r="B103" s="2" t="s">
        <v>67</v>
      </c>
      <c r="C103" s="3">
        <v>10300</v>
      </c>
      <c r="D103" s="120"/>
    </row>
    <row r="104" spans="1:4" ht="23.25">
      <c r="A104" s="1" t="s">
        <v>144</v>
      </c>
      <c r="B104" s="2" t="s">
        <v>67</v>
      </c>
      <c r="C104" s="3">
        <v>1530</v>
      </c>
      <c r="D104" s="120"/>
    </row>
    <row r="105" spans="3:4" ht="24" thickBot="1">
      <c r="C105" s="4">
        <f>SUM(C98:C104)</f>
        <v>105566.82999999999</v>
      </c>
      <c r="D105" s="120"/>
    </row>
    <row r="106" ht="24" thickTop="1">
      <c r="D106" s="120"/>
    </row>
    <row r="107" spans="1:4" ht="23.25">
      <c r="A107" s="120"/>
      <c r="B107" s="120"/>
      <c r="C107" s="85"/>
      <c r="D107" s="120"/>
    </row>
    <row r="108" spans="1:4" ht="23.25">
      <c r="A108" s="120"/>
      <c r="B108" s="120"/>
      <c r="C108" s="119"/>
      <c r="D108" s="120"/>
    </row>
    <row r="109" spans="1:4" ht="23.25">
      <c r="A109" s="120"/>
      <c r="B109" s="120"/>
      <c r="C109" s="120"/>
      <c r="D109" s="120"/>
    </row>
    <row r="110" spans="1:4" ht="23.25">
      <c r="A110" s="120"/>
      <c r="B110" s="120"/>
      <c r="C110" s="120"/>
      <c r="D110" s="120"/>
    </row>
    <row r="111" spans="1:4" ht="23.25">
      <c r="A111" s="120"/>
      <c r="B111" s="120"/>
      <c r="C111" s="120"/>
      <c r="D111" s="120"/>
    </row>
    <row r="112" spans="1:4" ht="23.25">
      <c r="A112" s="120"/>
      <c r="B112" s="120"/>
      <c r="C112" s="120"/>
      <c r="D112" s="120"/>
    </row>
    <row r="113" spans="1:4" ht="23.25">
      <c r="A113" s="120"/>
      <c r="B113" s="120"/>
      <c r="C113" s="120"/>
      <c r="D113" s="120"/>
    </row>
    <row r="114" spans="1:4" ht="23.25">
      <c r="A114" s="120"/>
      <c r="B114" s="120"/>
      <c r="C114" s="120"/>
      <c r="D114" s="120"/>
    </row>
    <row r="115" spans="1:4" ht="23.25">
      <c r="A115" s="120"/>
      <c r="B115" s="120"/>
      <c r="C115" s="120"/>
      <c r="D115" s="120"/>
    </row>
    <row r="116" spans="1:4" ht="23.25">
      <c r="A116" s="120"/>
      <c r="B116" s="120"/>
      <c r="C116" s="120"/>
      <c r="D116" s="120"/>
    </row>
    <row r="117" spans="1:4" ht="23.25">
      <c r="A117" s="120"/>
      <c r="B117" s="120"/>
      <c r="C117" s="120"/>
      <c r="D117" s="120"/>
    </row>
    <row r="118" spans="1:4" ht="23.25">
      <c r="A118" s="120"/>
      <c r="B118" s="120"/>
      <c r="C118" s="120"/>
      <c r="D118" s="120"/>
    </row>
    <row r="119" spans="1:4" ht="23.25">
      <c r="A119" s="120"/>
      <c r="B119" s="120"/>
      <c r="C119" s="120"/>
      <c r="D119" s="120"/>
    </row>
    <row r="120" spans="1:4" ht="23.25">
      <c r="A120" s="120"/>
      <c r="B120" s="120"/>
      <c r="C120" s="120"/>
      <c r="D120" s="120"/>
    </row>
    <row r="121" spans="1:4" ht="23.25">
      <c r="A121" s="120"/>
      <c r="B121" s="120"/>
      <c r="C121" s="120"/>
      <c r="D121" s="120"/>
    </row>
    <row r="122" spans="1:4" ht="23.25">
      <c r="A122" s="120"/>
      <c r="B122" s="120"/>
      <c r="C122" s="120"/>
      <c r="D122" s="120"/>
    </row>
    <row r="123" spans="1:4" ht="23.25">
      <c r="A123" s="120"/>
      <c r="B123" s="120"/>
      <c r="C123" s="120"/>
      <c r="D123" s="120"/>
    </row>
    <row r="124" spans="1:4" ht="23.25">
      <c r="A124" s="120"/>
      <c r="B124" s="120"/>
      <c r="C124" s="120"/>
      <c r="D124" s="120"/>
    </row>
    <row r="125" spans="1:4" ht="23.25">
      <c r="A125" s="120"/>
      <c r="B125" s="120"/>
      <c r="C125" s="120"/>
      <c r="D125" s="120"/>
    </row>
    <row r="126" spans="1:4" ht="23.25">
      <c r="A126" s="120"/>
      <c r="B126" s="120"/>
      <c r="C126" s="120"/>
      <c r="D126" s="120"/>
    </row>
    <row r="127" spans="1:4" ht="23.25">
      <c r="A127" s="120"/>
      <c r="B127" s="120"/>
      <c r="C127" s="120"/>
      <c r="D127" s="120"/>
    </row>
    <row r="128" spans="1:4" ht="26.25">
      <c r="A128" s="143" t="s">
        <v>157</v>
      </c>
      <c r="B128" s="143"/>
      <c r="C128" s="143"/>
      <c r="D128" s="120"/>
    </row>
    <row r="129" spans="1:4" ht="26.25">
      <c r="A129" s="143" t="s">
        <v>66</v>
      </c>
      <c r="B129" s="143"/>
      <c r="C129" s="143"/>
      <c r="D129" s="120"/>
    </row>
    <row r="130" ht="23.25">
      <c r="D130" s="120"/>
    </row>
    <row r="131" spans="1:4" ht="23.25">
      <c r="A131" s="1" t="s">
        <v>63</v>
      </c>
      <c r="B131" s="2" t="s">
        <v>67</v>
      </c>
      <c r="C131" s="3">
        <v>23400.76</v>
      </c>
      <c r="D131" s="120"/>
    </row>
    <row r="132" spans="1:4" ht="23.25">
      <c r="A132" s="1" t="s">
        <v>64</v>
      </c>
      <c r="B132" s="2" t="s">
        <v>67</v>
      </c>
      <c r="C132" s="3">
        <v>1425</v>
      </c>
      <c r="D132" s="120"/>
    </row>
    <row r="133" spans="1:4" ht="23.25">
      <c r="A133" s="1" t="s">
        <v>112</v>
      </c>
      <c r="B133" s="2" t="s">
        <v>67</v>
      </c>
      <c r="C133" s="3">
        <v>1152.83</v>
      </c>
      <c r="D133" s="120"/>
    </row>
    <row r="134" spans="1:4" ht="23.25">
      <c r="A134" s="1" t="s">
        <v>116</v>
      </c>
      <c r="B134" s="2" t="s">
        <v>67</v>
      </c>
      <c r="C134" s="3">
        <v>1507.57</v>
      </c>
      <c r="D134" s="120"/>
    </row>
    <row r="135" spans="1:4" ht="23.25">
      <c r="A135" s="1" t="s">
        <v>144</v>
      </c>
      <c r="B135" s="2" t="s">
        <v>67</v>
      </c>
      <c r="C135" s="3">
        <v>0</v>
      </c>
      <c r="D135" s="120"/>
    </row>
    <row r="136" spans="1:4" ht="23.25">
      <c r="A136" s="1" t="s">
        <v>158</v>
      </c>
      <c r="B136" s="2" t="s">
        <v>67</v>
      </c>
      <c r="C136" s="3">
        <v>37066</v>
      </c>
      <c r="D136" s="120"/>
    </row>
    <row r="137" spans="1:4" ht="23.25">
      <c r="A137" s="1" t="s">
        <v>126</v>
      </c>
      <c r="B137" s="2" t="s">
        <v>67</v>
      </c>
      <c r="C137" s="3">
        <v>13300</v>
      </c>
      <c r="D137" s="120"/>
    </row>
    <row r="138" spans="1:4" ht="23.25">
      <c r="A138" s="1" t="s">
        <v>159</v>
      </c>
      <c r="B138" s="2" t="s">
        <v>67</v>
      </c>
      <c r="C138" s="3">
        <v>31649</v>
      </c>
      <c r="D138" s="120"/>
    </row>
    <row r="139" spans="3:4" ht="24" thickBot="1">
      <c r="C139" s="4">
        <f>SUM(C131:C138)</f>
        <v>109501.16</v>
      </c>
      <c r="D139" s="120"/>
    </row>
    <row r="140" ht="24" thickTop="1">
      <c r="D140" s="120"/>
    </row>
    <row r="141" spans="1:4" ht="23.25">
      <c r="A141" s="120"/>
      <c r="B141" s="120"/>
      <c r="C141" s="119"/>
      <c r="D141" s="120"/>
    </row>
    <row r="142" spans="1:4" ht="23.25">
      <c r="A142" s="120"/>
      <c r="B142" s="120"/>
      <c r="C142" s="120"/>
      <c r="D142" s="120"/>
    </row>
    <row r="143" spans="1:4" ht="23.25">
      <c r="A143" s="120"/>
      <c r="B143" s="120"/>
      <c r="C143" s="120"/>
      <c r="D143" s="120"/>
    </row>
    <row r="144" spans="1:4" ht="23.25">
      <c r="A144" s="120"/>
      <c r="B144" s="120"/>
      <c r="C144" s="120"/>
      <c r="D144" s="120"/>
    </row>
    <row r="145" spans="1:4" ht="23.25">
      <c r="A145" s="120"/>
      <c r="B145" s="120"/>
      <c r="C145" s="120"/>
      <c r="D145" s="120"/>
    </row>
    <row r="146" spans="1:4" ht="23.25">
      <c r="A146" s="120"/>
      <c r="B146" s="120"/>
      <c r="C146" s="120"/>
      <c r="D146" s="120"/>
    </row>
    <row r="147" spans="1:4" ht="23.25">
      <c r="A147" s="120"/>
      <c r="B147" s="120"/>
      <c r="C147" s="120"/>
      <c r="D147" s="120"/>
    </row>
    <row r="148" spans="1:4" ht="23.25">
      <c r="A148" s="120"/>
      <c r="B148" s="120"/>
      <c r="C148" s="120"/>
      <c r="D148" s="120"/>
    </row>
    <row r="149" spans="1:4" ht="23.25">
      <c r="A149" s="120"/>
      <c r="B149" s="120"/>
      <c r="C149" s="120"/>
      <c r="D149" s="120"/>
    </row>
    <row r="150" spans="1:4" ht="23.25">
      <c r="A150" s="120"/>
      <c r="B150" s="120"/>
      <c r="C150" s="120"/>
      <c r="D150" s="120"/>
    </row>
    <row r="151" spans="1:4" ht="23.25">
      <c r="A151" s="120"/>
      <c r="B151" s="120"/>
      <c r="C151" s="120"/>
      <c r="D151" s="120"/>
    </row>
    <row r="152" spans="1:4" ht="23.25">
      <c r="A152" s="120"/>
      <c r="B152" s="120"/>
      <c r="C152" s="120"/>
      <c r="D152" s="120"/>
    </row>
    <row r="153" spans="1:4" ht="23.25">
      <c r="A153" s="120"/>
      <c r="B153" s="120"/>
      <c r="C153" s="120"/>
      <c r="D153" s="120"/>
    </row>
    <row r="154" spans="1:4" ht="23.25">
      <c r="A154" s="120"/>
      <c r="B154" s="120"/>
      <c r="C154" s="120"/>
      <c r="D154" s="120"/>
    </row>
    <row r="155" spans="1:4" ht="23.25">
      <c r="A155" s="120"/>
      <c r="B155" s="120"/>
      <c r="C155" s="120"/>
      <c r="D155" s="120"/>
    </row>
    <row r="156" spans="1:4" ht="23.25">
      <c r="A156" s="120"/>
      <c r="B156" s="120"/>
      <c r="C156" s="120"/>
      <c r="D156" s="120"/>
    </row>
    <row r="157" spans="1:4" ht="23.25">
      <c r="A157" s="120"/>
      <c r="B157" s="120"/>
      <c r="C157" s="120"/>
      <c r="D157" s="120"/>
    </row>
    <row r="158" spans="1:4" ht="23.25">
      <c r="A158" s="120"/>
      <c r="B158" s="120"/>
      <c r="C158" s="120"/>
      <c r="D158" s="120"/>
    </row>
    <row r="159" spans="1:4" ht="23.25">
      <c r="A159" s="120"/>
      <c r="B159" s="120"/>
      <c r="C159" s="120"/>
      <c r="D159" s="120"/>
    </row>
    <row r="160" spans="1:4" ht="26.25">
      <c r="A160" s="143" t="s">
        <v>163</v>
      </c>
      <c r="B160" s="143"/>
      <c r="C160" s="143"/>
      <c r="D160" s="120"/>
    </row>
    <row r="161" spans="1:4" ht="26.25">
      <c r="A161" s="143" t="s">
        <v>66</v>
      </c>
      <c r="B161" s="143"/>
      <c r="C161" s="143"/>
      <c r="D161" s="120"/>
    </row>
    <row r="162" ht="23.25">
      <c r="D162" s="120"/>
    </row>
    <row r="163" spans="1:4" ht="23.25">
      <c r="A163" s="1" t="s">
        <v>63</v>
      </c>
      <c r="B163" s="2" t="s">
        <v>67</v>
      </c>
      <c r="C163" s="3">
        <v>9263.26</v>
      </c>
      <c r="D163" s="120"/>
    </row>
    <row r="164" spans="1:4" ht="23.25">
      <c r="A164" s="1" t="s">
        <v>64</v>
      </c>
      <c r="B164" s="2" t="s">
        <v>67</v>
      </c>
      <c r="C164" s="3">
        <v>0</v>
      </c>
      <c r="D164" s="120"/>
    </row>
    <row r="165" spans="1:4" ht="23.25">
      <c r="A165" s="1" t="s">
        <v>112</v>
      </c>
      <c r="B165" s="2" t="s">
        <v>67</v>
      </c>
      <c r="C165" s="3">
        <v>153.88</v>
      </c>
      <c r="D165" s="120"/>
    </row>
    <row r="166" spans="1:4" ht="23.25">
      <c r="A166" s="1" t="s">
        <v>116</v>
      </c>
      <c r="B166" s="2" t="s">
        <v>67</v>
      </c>
      <c r="C166" s="3">
        <v>2637.01</v>
      </c>
      <c r="D166" s="120"/>
    </row>
    <row r="167" spans="1:4" ht="23.25">
      <c r="A167" s="1" t="s">
        <v>144</v>
      </c>
      <c r="B167" s="2" t="s">
        <v>67</v>
      </c>
      <c r="C167" s="3">
        <v>0</v>
      </c>
      <c r="D167" s="120"/>
    </row>
    <row r="168" spans="1:4" ht="23.25">
      <c r="A168" s="1" t="s">
        <v>158</v>
      </c>
      <c r="B168" s="2" t="s">
        <v>67</v>
      </c>
      <c r="C168" s="3">
        <v>35855</v>
      </c>
      <c r="D168" s="120"/>
    </row>
    <row r="169" spans="1:4" ht="23.25">
      <c r="A169" s="1" t="s">
        <v>126</v>
      </c>
      <c r="B169" s="2" t="s">
        <v>67</v>
      </c>
      <c r="C169" s="3">
        <v>7300</v>
      </c>
      <c r="D169" s="120"/>
    </row>
    <row r="170" spans="1:4" ht="23.25">
      <c r="A170" s="1" t="s">
        <v>159</v>
      </c>
      <c r="B170" s="2" t="s">
        <v>67</v>
      </c>
      <c r="C170" s="3">
        <v>0</v>
      </c>
      <c r="D170" s="120"/>
    </row>
    <row r="171" spans="3:4" ht="24" thickBot="1">
      <c r="C171" s="4">
        <f>SUM(C163:C170)</f>
        <v>55209.15</v>
      </c>
      <c r="D171" s="120"/>
    </row>
    <row r="172" ht="24" thickTop="1">
      <c r="D172" s="120"/>
    </row>
    <row r="173" spans="1:4" ht="23.25">
      <c r="A173" s="120"/>
      <c r="B173" s="120"/>
      <c r="C173" s="120"/>
      <c r="D173" s="120"/>
    </row>
    <row r="174" spans="1:4" ht="23.25">
      <c r="A174" s="120"/>
      <c r="B174" s="120"/>
      <c r="C174" s="120"/>
      <c r="D174" s="120"/>
    </row>
    <row r="175" spans="1:4" ht="23.25">
      <c r="A175" s="120"/>
      <c r="B175" s="120"/>
      <c r="C175" s="120"/>
      <c r="D175" s="120"/>
    </row>
    <row r="176" spans="1:4" ht="23.25">
      <c r="A176" s="120"/>
      <c r="B176" s="120"/>
      <c r="C176" s="120"/>
      <c r="D176" s="120"/>
    </row>
    <row r="177" spans="1:4" ht="23.25">
      <c r="A177" s="120"/>
      <c r="B177" s="120"/>
      <c r="C177" s="120"/>
      <c r="D177" s="120"/>
    </row>
    <row r="178" spans="1:4" ht="23.25">
      <c r="A178" s="120"/>
      <c r="B178" s="120"/>
      <c r="C178" s="120"/>
      <c r="D178" s="120"/>
    </row>
    <row r="179" spans="1:4" ht="23.25">
      <c r="A179" s="120"/>
      <c r="B179" s="120"/>
      <c r="C179" s="120"/>
      <c r="D179" s="120"/>
    </row>
    <row r="180" spans="1:4" ht="23.25">
      <c r="A180" s="120"/>
      <c r="B180" s="120"/>
      <c r="C180" s="120"/>
      <c r="D180" s="120"/>
    </row>
    <row r="181" spans="1:4" ht="23.25">
      <c r="A181" s="120"/>
      <c r="B181" s="120"/>
      <c r="C181" s="120"/>
      <c r="D181" s="120"/>
    </row>
    <row r="182" spans="1:4" ht="23.25">
      <c r="A182" s="120"/>
      <c r="B182" s="120"/>
      <c r="C182" s="120"/>
      <c r="D182" s="120"/>
    </row>
    <row r="183" spans="1:4" ht="23.25">
      <c r="A183" s="120"/>
      <c r="B183" s="120"/>
      <c r="C183" s="120"/>
      <c r="D183" s="120"/>
    </row>
    <row r="184" spans="1:4" ht="23.25">
      <c r="A184" s="120"/>
      <c r="B184" s="120"/>
      <c r="C184" s="120"/>
      <c r="D184" s="120"/>
    </row>
    <row r="185" spans="1:4" ht="23.25">
      <c r="A185" s="120"/>
      <c r="B185" s="120"/>
      <c r="C185" s="120"/>
      <c r="D185" s="120"/>
    </row>
    <row r="186" spans="1:4" ht="23.25">
      <c r="A186" s="120"/>
      <c r="B186" s="120"/>
      <c r="C186" s="120"/>
      <c r="D186" s="120"/>
    </row>
    <row r="187" spans="1:4" ht="23.25">
      <c r="A187" s="120"/>
      <c r="B187" s="120"/>
      <c r="C187" s="120"/>
      <c r="D187" s="120"/>
    </row>
    <row r="188" spans="1:4" ht="23.25">
      <c r="A188" s="120"/>
      <c r="B188" s="120"/>
      <c r="C188" s="120"/>
      <c r="D188" s="120"/>
    </row>
    <row r="189" spans="1:4" ht="23.25">
      <c r="A189" s="120"/>
      <c r="B189" s="120"/>
      <c r="C189" s="120"/>
      <c r="D189" s="120"/>
    </row>
    <row r="190" spans="1:4" ht="23.25">
      <c r="A190" s="120"/>
      <c r="B190" s="120"/>
      <c r="C190" s="120"/>
      <c r="D190" s="120"/>
    </row>
    <row r="191" spans="1:4" ht="23.25">
      <c r="A191" s="120"/>
      <c r="B191" s="120"/>
      <c r="C191" s="120"/>
      <c r="D191" s="120"/>
    </row>
    <row r="192" spans="1:4" ht="23.25">
      <c r="A192" s="120"/>
      <c r="B192" s="120"/>
      <c r="C192" s="120"/>
      <c r="D192" s="120"/>
    </row>
    <row r="193" spans="1:4" ht="23.25">
      <c r="A193" s="120"/>
      <c r="B193" s="120"/>
      <c r="C193" s="120"/>
      <c r="D193" s="120"/>
    </row>
    <row r="194" spans="1:4" ht="26.25">
      <c r="A194" s="144"/>
      <c r="B194" s="144"/>
      <c r="C194" s="144"/>
      <c r="D194" s="120"/>
    </row>
    <row r="195" spans="1:4" ht="26.25">
      <c r="A195" s="144"/>
      <c r="B195" s="144"/>
      <c r="C195" s="144"/>
      <c r="D195" s="120"/>
    </row>
    <row r="196" spans="1:4" ht="23.25">
      <c r="A196" s="120"/>
      <c r="B196" s="120"/>
      <c r="C196" s="119"/>
      <c r="D196" s="120"/>
    </row>
    <row r="197" spans="1:4" ht="23.25">
      <c r="A197" s="120"/>
      <c r="B197" s="116"/>
      <c r="C197" s="119"/>
      <c r="D197" s="120"/>
    </row>
    <row r="198" spans="1:4" ht="23.25">
      <c r="A198" s="120"/>
      <c r="B198" s="116"/>
      <c r="C198" s="119"/>
      <c r="D198" s="120"/>
    </row>
    <row r="199" spans="1:4" ht="23.25">
      <c r="A199" s="120"/>
      <c r="B199" s="116"/>
      <c r="C199" s="119"/>
      <c r="D199" s="120"/>
    </row>
    <row r="200" spans="1:4" ht="23.25">
      <c r="A200" s="120"/>
      <c r="B200" s="116"/>
      <c r="C200" s="119"/>
      <c r="D200" s="120"/>
    </row>
    <row r="201" spans="1:4" ht="23.25">
      <c r="A201" s="120"/>
      <c r="B201" s="116"/>
      <c r="C201" s="119"/>
      <c r="D201" s="120"/>
    </row>
    <row r="202" spans="1:4" ht="23.25">
      <c r="A202" s="120"/>
      <c r="B202" s="116"/>
      <c r="C202" s="119"/>
      <c r="D202" s="120"/>
    </row>
    <row r="203" spans="1:4" ht="23.25">
      <c r="A203" s="120"/>
      <c r="B203" s="116"/>
      <c r="C203" s="119"/>
      <c r="D203" s="120"/>
    </row>
    <row r="204" spans="1:4" ht="23.25">
      <c r="A204" s="120"/>
      <c r="B204" s="120"/>
      <c r="C204" s="85"/>
      <c r="D204" s="120"/>
    </row>
    <row r="205" spans="1:4" ht="23.25">
      <c r="A205" s="120"/>
      <c r="B205" s="120"/>
      <c r="C205" s="119"/>
      <c r="D205" s="120"/>
    </row>
    <row r="206" spans="1:4" ht="23.25">
      <c r="A206" s="120"/>
      <c r="B206" s="120"/>
      <c r="C206" s="120"/>
      <c r="D206" s="120"/>
    </row>
    <row r="207" spans="1:4" ht="23.25">
      <c r="A207" s="120"/>
      <c r="B207" s="120"/>
      <c r="C207" s="120"/>
      <c r="D207" s="120"/>
    </row>
    <row r="208" spans="1:4" ht="23.25">
      <c r="A208" s="120"/>
      <c r="B208" s="120"/>
      <c r="C208" s="120"/>
      <c r="D208" s="120"/>
    </row>
    <row r="209" spans="1:4" ht="23.25">
      <c r="A209" s="120"/>
      <c r="B209" s="120"/>
      <c r="C209" s="120"/>
      <c r="D209" s="120"/>
    </row>
    <row r="210" spans="1:4" ht="23.25">
      <c r="A210" s="120"/>
      <c r="B210" s="120"/>
      <c r="C210" s="120"/>
      <c r="D210" s="120"/>
    </row>
    <row r="211" spans="1:4" ht="23.25">
      <c r="A211" s="120"/>
      <c r="B211" s="120"/>
      <c r="C211" s="120"/>
      <c r="D211" s="120"/>
    </row>
    <row r="212" spans="1:4" ht="23.25">
      <c r="A212" s="120"/>
      <c r="B212" s="120"/>
      <c r="C212" s="120"/>
      <c r="D212" s="120"/>
    </row>
    <row r="213" spans="1:4" ht="23.25">
      <c r="A213" s="120"/>
      <c r="B213" s="120"/>
      <c r="C213" s="120"/>
      <c r="D213" s="120"/>
    </row>
    <row r="214" spans="1:4" ht="23.25">
      <c r="A214" s="120"/>
      <c r="B214" s="120"/>
      <c r="C214" s="120"/>
      <c r="D214" s="120"/>
    </row>
    <row r="215" spans="1:4" ht="23.25">
      <c r="A215" s="120"/>
      <c r="B215" s="120"/>
      <c r="C215" s="120"/>
      <c r="D215" s="120"/>
    </row>
    <row r="216" spans="1:4" ht="23.25">
      <c r="A216" s="120"/>
      <c r="B216" s="120"/>
      <c r="C216" s="120"/>
      <c r="D216" s="120"/>
    </row>
    <row r="217" spans="1:4" ht="23.25">
      <c r="A217" s="120"/>
      <c r="B217" s="120"/>
      <c r="C217" s="120"/>
      <c r="D217" s="120"/>
    </row>
    <row r="218" spans="1:4" ht="23.25">
      <c r="A218" s="120"/>
      <c r="B218" s="120"/>
      <c r="C218" s="120"/>
      <c r="D218" s="120"/>
    </row>
    <row r="219" spans="1:4" ht="23.25">
      <c r="A219" s="120"/>
      <c r="B219" s="120"/>
      <c r="C219" s="120"/>
      <c r="D219" s="120"/>
    </row>
    <row r="220" spans="1:4" ht="23.25">
      <c r="A220" s="120"/>
      <c r="B220" s="120"/>
      <c r="C220" s="120"/>
      <c r="D220" s="120"/>
    </row>
    <row r="221" spans="1:4" ht="23.25">
      <c r="A221" s="120"/>
      <c r="B221" s="120"/>
      <c r="C221" s="120"/>
      <c r="D221" s="120"/>
    </row>
    <row r="222" spans="1:4" ht="23.25">
      <c r="A222" s="120"/>
      <c r="B222" s="120"/>
      <c r="C222" s="120"/>
      <c r="D222" s="120"/>
    </row>
    <row r="223" spans="1:4" ht="23.25">
      <c r="A223" s="120"/>
      <c r="B223" s="120"/>
      <c r="C223" s="120"/>
      <c r="D223" s="120"/>
    </row>
    <row r="224" spans="1:4" ht="23.25">
      <c r="A224" s="120"/>
      <c r="B224" s="120"/>
      <c r="C224" s="120"/>
      <c r="D224" s="120"/>
    </row>
    <row r="225" spans="1:4" ht="23.25">
      <c r="A225" s="120"/>
      <c r="B225" s="120"/>
      <c r="C225" s="120"/>
      <c r="D225" s="120"/>
    </row>
    <row r="226" spans="1:4" ht="26.25">
      <c r="A226" s="144"/>
      <c r="B226" s="144"/>
      <c r="C226" s="144"/>
      <c r="D226" s="120"/>
    </row>
    <row r="227" spans="1:4" ht="26.25">
      <c r="A227" s="144"/>
      <c r="B227" s="144"/>
      <c r="C227" s="144"/>
      <c r="D227" s="120"/>
    </row>
    <row r="228" spans="1:4" ht="23.25">
      <c r="A228" s="120"/>
      <c r="B228" s="120"/>
      <c r="C228" s="119"/>
      <c r="D228" s="120"/>
    </row>
    <row r="229" spans="1:4" ht="23.25">
      <c r="A229" s="120"/>
      <c r="B229" s="116"/>
      <c r="C229" s="119"/>
      <c r="D229" s="120"/>
    </row>
    <row r="230" spans="1:4" ht="23.25">
      <c r="A230" s="120"/>
      <c r="B230" s="116"/>
      <c r="C230" s="119"/>
      <c r="D230" s="120"/>
    </row>
    <row r="231" spans="1:4" ht="23.25">
      <c r="A231" s="120"/>
      <c r="B231" s="116"/>
      <c r="C231" s="119"/>
      <c r="D231" s="120"/>
    </row>
    <row r="232" spans="1:4" ht="23.25">
      <c r="A232" s="120"/>
      <c r="B232" s="116"/>
      <c r="C232" s="119"/>
      <c r="D232" s="120"/>
    </row>
    <row r="233" spans="1:4" ht="23.25">
      <c r="A233" s="120"/>
      <c r="B233" s="116"/>
      <c r="C233" s="119"/>
      <c r="D233" s="120"/>
    </row>
    <row r="234" spans="1:4" ht="23.25">
      <c r="A234" s="120"/>
      <c r="B234" s="116"/>
      <c r="C234" s="119"/>
      <c r="D234" s="120"/>
    </row>
    <row r="235" spans="1:4" ht="23.25">
      <c r="A235" s="120"/>
      <c r="B235" s="120"/>
      <c r="C235" s="85"/>
      <c r="D235" s="120"/>
    </row>
    <row r="236" spans="1:4" ht="23.25">
      <c r="A236" s="120"/>
      <c r="B236" s="120"/>
      <c r="C236" s="119"/>
      <c r="D236" s="120"/>
    </row>
    <row r="237" spans="1:4" ht="23.25">
      <c r="A237" s="120"/>
      <c r="B237" s="120"/>
      <c r="C237" s="120"/>
      <c r="D237" s="120"/>
    </row>
    <row r="238" spans="1:4" ht="23.25">
      <c r="A238" s="120"/>
      <c r="B238" s="120"/>
      <c r="C238" s="120"/>
      <c r="D238" s="120"/>
    </row>
    <row r="239" spans="1:4" ht="23.25">
      <c r="A239" s="120"/>
      <c r="B239" s="120"/>
      <c r="C239" s="120"/>
      <c r="D239" s="120"/>
    </row>
    <row r="240" spans="1:4" ht="23.25">
      <c r="A240" s="120"/>
      <c r="B240" s="120"/>
      <c r="C240" s="120"/>
      <c r="D240" s="120"/>
    </row>
    <row r="241" spans="1:4" ht="23.25">
      <c r="A241" s="120"/>
      <c r="B241" s="120"/>
      <c r="C241" s="120"/>
      <c r="D241" s="120"/>
    </row>
    <row r="242" spans="1:4" ht="23.25">
      <c r="A242" s="120"/>
      <c r="B242" s="120"/>
      <c r="C242" s="120"/>
      <c r="D242" s="120"/>
    </row>
    <row r="243" spans="1:4" ht="23.25">
      <c r="A243" s="120"/>
      <c r="B243" s="120"/>
      <c r="C243" s="120"/>
      <c r="D243" s="120"/>
    </row>
    <row r="244" spans="1:4" ht="23.25">
      <c r="A244" s="120"/>
      <c r="B244" s="120"/>
      <c r="C244" s="120"/>
      <c r="D244" s="120"/>
    </row>
    <row r="245" spans="1:4" ht="23.25">
      <c r="A245" s="120"/>
      <c r="B245" s="120"/>
      <c r="C245" s="120"/>
      <c r="D245" s="120"/>
    </row>
    <row r="246" spans="1:4" ht="23.25">
      <c r="A246" s="120"/>
      <c r="B246" s="120"/>
      <c r="C246" s="120"/>
      <c r="D246" s="120"/>
    </row>
    <row r="247" spans="1:4" ht="23.25">
      <c r="A247" s="120"/>
      <c r="B247" s="120"/>
      <c r="C247" s="120"/>
      <c r="D247" s="120"/>
    </row>
    <row r="248" spans="1:4" ht="23.25">
      <c r="A248" s="120"/>
      <c r="B248" s="120"/>
      <c r="C248" s="120"/>
      <c r="D248" s="120"/>
    </row>
    <row r="249" spans="1:4" ht="23.25">
      <c r="A249" s="120"/>
      <c r="B249" s="120"/>
      <c r="C249" s="120"/>
      <c r="D249" s="120"/>
    </row>
    <row r="250" spans="1:4" ht="23.25">
      <c r="A250" s="120"/>
      <c r="B250" s="120"/>
      <c r="C250" s="120"/>
      <c r="D250" s="120"/>
    </row>
    <row r="251" spans="1:4" ht="23.25">
      <c r="A251" s="120"/>
      <c r="B251" s="120"/>
      <c r="C251" s="120"/>
      <c r="D251" s="120"/>
    </row>
    <row r="252" spans="1:4" ht="23.25">
      <c r="A252" s="120"/>
      <c r="B252" s="120"/>
      <c r="C252" s="120"/>
      <c r="D252" s="120"/>
    </row>
    <row r="253" spans="1:4" ht="23.25">
      <c r="A253" s="120"/>
      <c r="B253" s="120"/>
      <c r="C253" s="120"/>
      <c r="D253" s="120"/>
    </row>
    <row r="254" spans="1:4" ht="23.25">
      <c r="A254" s="120"/>
      <c r="B254" s="120"/>
      <c r="C254" s="120"/>
      <c r="D254" s="120"/>
    </row>
    <row r="255" spans="1:4" ht="23.25">
      <c r="A255" s="120"/>
      <c r="B255" s="120"/>
      <c r="C255" s="120"/>
      <c r="D255" s="120"/>
    </row>
    <row r="256" spans="1:4" ht="23.25">
      <c r="A256" s="120"/>
      <c r="B256" s="120"/>
      <c r="C256" s="120"/>
      <c r="D256" s="120"/>
    </row>
    <row r="257" spans="1:4" ht="26.25">
      <c r="A257" s="144"/>
      <c r="B257" s="144"/>
      <c r="C257" s="144"/>
      <c r="D257" s="120"/>
    </row>
    <row r="258" spans="1:4" ht="26.25">
      <c r="A258" s="144"/>
      <c r="B258" s="144"/>
      <c r="C258" s="144"/>
      <c r="D258" s="120"/>
    </row>
    <row r="259" spans="1:4" ht="26.25">
      <c r="A259" s="144"/>
      <c r="B259" s="144"/>
      <c r="C259" s="144"/>
      <c r="D259" s="120"/>
    </row>
    <row r="260" spans="1:4" ht="23.25">
      <c r="A260" s="120"/>
      <c r="B260" s="120"/>
      <c r="C260" s="119"/>
      <c r="D260" s="120"/>
    </row>
    <row r="261" spans="1:4" ht="23.25">
      <c r="A261" s="120"/>
      <c r="B261" s="116"/>
      <c r="C261" s="119"/>
      <c r="D261" s="120"/>
    </row>
    <row r="262" spans="1:4" ht="23.25">
      <c r="A262" s="120"/>
      <c r="B262" s="116"/>
      <c r="C262" s="119"/>
      <c r="D262" s="120"/>
    </row>
    <row r="263" spans="1:4" ht="23.25">
      <c r="A263" s="120"/>
      <c r="B263" s="116"/>
      <c r="C263" s="119"/>
      <c r="D263" s="120"/>
    </row>
    <row r="264" spans="1:4" ht="23.25">
      <c r="A264" s="120"/>
      <c r="B264" s="116"/>
      <c r="C264" s="119"/>
      <c r="D264" s="120"/>
    </row>
    <row r="265" spans="1:4" ht="23.25">
      <c r="A265" s="120"/>
      <c r="B265" s="116"/>
      <c r="C265" s="119"/>
      <c r="D265" s="120"/>
    </row>
    <row r="266" spans="1:4" ht="23.25">
      <c r="A266" s="120"/>
      <c r="B266" s="116"/>
      <c r="C266" s="119"/>
      <c r="D266" s="120"/>
    </row>
    <row r="267" spans="1:4" ht="23.25">
      <c r="A267" s="120"/>
      <c r="B267" s="116"/>
      <c r="C267" s="119"/>
      <c r="D267" s="120"/>
    </row>
    <row r="268" spans="1:4" ht="23.25">
      <c r="A268" s="120"/>
      <c r="B268" s="120"/>
      <c r="C268" s="85"/>
      <c r="D268" s="120"/>
    </row>
    <row r="269" spans="1:4" ht="23.25">
      <c r="A269" s="120"/>
      <c r="B269" s="120"/>
      <c r="C269" s="119"/>
      <c r="D269" s="120"/>
    </row>
    <row r="270" spans="1:4" ht="23.25">
      <c r="A270" s="120"/>
      <c r="B270" s="120"/>
      <c r="C270" s="120"/>
      <c r="D270" s="120"/>
    </row>
    <row r="271" spans="1:4" ht="23.25">
      <c r="A271" s="120"/>
      <c r="B271" s="120"/>
      <c r="C271" s="120"/>
      <c r="D271" s="120"/>
    </row>
    <row r="272" spans="1:4" ht="23.25">
      <c r="A272" s="120"/>
      <c r="B272" s="120"/>
      <c r="C272" s="120"/>
      <c r="D272" s="120"/>
    </row>
    <row r="273" spans="1:4" ht="23.25">
      <c r="A273" s="120"/>
      <c r="B273" s="120"/>
      <c r="C273" s="120"/>
      <c r="D273" s="120"/>
    </row>
    <row r="274" spans="1:4" ht="23.25">
      <c r="A274" s="120"/>
      <c r="B274" s="120"/>
      <c r="C274" s="120"/>
      <c r="D274" s="120"/>
    </row>
    <row r="275" spans="1:4" ht="23.25">
      <c r="A275" s="120"/>
      <c r="B275" s="120"/>
      <c r="C275" s="120"/>
      <c r="D275" s="120"/>
    </row>
    <row r="276" spans="1:4" ht="23.25">
      <c r="A276" s="120"/>
      <c r="B276" s="120"/>
      <c r="C276" s="120"/>
      <c r="D276" s="120"/>
    </row>
    <row r="277" spans="1:4" ht="23.25">
      <c r="A277" s="120"/>
      <c r="B277" s="120"/>
      <c r="C277" s="120"/>
      <c r="D277" s="120"/>
    </row>
    <row r="278" spans="1:4" ht="23.25">
      <c r="A278" s="120"/>
      <c r="B278" s="120"/>
      <c r="C278" s="120"/>
      <c r="D278" s="120"/>
    </row>
    <row r="279" spans="1:4" ht="23.25">
      <c r="A279" s="120"/>
      <c r="B279" s="120"/>
      <c r="C279" s="120"/>
      <c r="D279" s="120"/>
    </row>
    <row r="280" spans="1:4" ht="23.25">
      <c r="A280" s="120"/>
      <c r="B280" s="120"/>
      <c r="C280" s="120"/>
      <c r="D280" s="120"/>
    </row>
    <row r="281" spans="1:4" ht="23.25">
      <c r="A281" s="120"/>
      <c r="B281" s="120"/>
      <c r="C281" s="120"/>
      <c r="D281" s="120"/>
    </row>
    <row r="282" spans="1:4" ht="23.25">
      <c r="A282" s="120"/>
      <c r="B282" s="120"/>
      <c r="C282" s="120"/>
      <c r="D282" s="120"/>
    </row>
    <row r="283" spans="1:4" ht="23.25">
      <c r="A283" s="120"/>
      <c r="B283" s="120"/>
      <c r="C283" s="120"/>
      <c r="D283" s="120"/>
    </row>
    <row r="284" spans="1:4" ht="23.25">
      <c r="A284" s="120"/>
      <c r="B284" s="120"/>
      <c r="C284" s="120"/>
      <c r="D284" s="120"/>
    </row>
    <row r="285" spans="1:4" ht="23.25">
      <c r="A285" s="120"/>
      <c r="B285" s="120"/>
      <c r="C285" s="120"/>
      <c r="D285" s="120"/>
    </row>
    <row r="286" spans="1:4" ht="23.25">
      <c r="A286" s="120"/>
      <c r="B286" s="120"/>
      <c r="C286" s="120"/>
      <c r="D286" s="120"/>
    </row>
    <row r="287" spans="1:4" ht="23.25">
      <c r="A287" s="120"/>
      <c r="B287" s="120"/>
      <c r="C287" s="120"/>
      <c r="D287" s="120"/>
    </row>
    <row r="288" spans="1:4" ht="23.25">
      <c r="A288" s="120"/>
      <c r="B288" s="120"/>
      <c r="C288" s="120"/>
      <c r="D288" s="120"/>
    </row>
    <row r="289" spans="1:4" ht="26.25">
      <c r="A289" s="144"/>
      <c r="B289" s="144"/>
      <c r="C289" s="144"/>
      <c r="D289" s="120"/>
    </row>
    <row r="290" spans="1:4" ht="26.25">
      <c r="A290" s="144"/>
      <c r="B290" s="144"/>
      <c r="C290" s="144"/>
      <c r="D290" s="120"/>
    </row>
    <row r="291" spans="1:4" ht="26.25">
      <c r="A291" s="144"/>
      <c r="B291" s="144"/>
      <c r="C291" s="144"/>
      <c r="D291" s="120"/>
    </row>
    <row r="292" spans="1:4" ht="23.25">
      <c r="A292" s="120"/>
      <c r="B292" s="120"/>
      <c r="C292" s="119"/>
      <c r="D292" s="120"/>
    </row>
    <row r="293" spans="1:4" ht="23.25">
      <c r="A293" s="120"/>
      <c r="B293" s="116"/>
      <c r="C293" s="119"/>
      <c r="D293" s="120"/>
    </row>
    <row r="294" spans="1:4" ht="23.25">
      <c r="A294" s="120"/>
      <c r="B294" s="116"/>
      <c r="C294" s="119"/>
      <c r="D294" s="120"/>
    </row>
    <row r="295" spans="1:4" ht="23.25">
      <c r="A295" s="120"/>
      <c r="B295" s="116"/>
      <c r="C295" s="119"/>
      <c r="D295" s="120"/>
    </row>
    <row r="296" spans="1:4" ht="23.25">
      <c r="A296" s="120"/>
      <c r="B296" s="116"/>
      <c r="C296" s="119"/>
      <c r="D296" s="120"/>
    </row>
    <row r="297" spans="1:4" ht="23.25">
      <c r="A297" s="120"/>
      <c r="B297" s="116"/>
      <c r="C297" s="119"/>
      <c r="D297" s="120"/>
    </row>
    <row r="298" spans="1:4" ht="23.25">
      <c r="A298" s="120"/>
      <c r="B298" s="116"/>
      <c r="C298" s="119"/>
      <c r="D298" s="120"/>
    </row>
    <row r="299" spans="1:4" ht="23.25">
      <c r="A299" s="120"/>
      <c r="B299" s="120"/>
      <c r="C299" s="85"/>
      <c r="D299" s="120"/>
    </row>
    <row r="300" spans="1:4" ht="23.25">
      <c r="A300" s="120"/>
      <c r="B300" s="120"/>
      <c r="C300" s="119"/>
      <c r="D300" s="120"/>
    </row>
    <row r="301" spans="1:4" ht="23.25">
      <c r="A301" s="120"/>
      <c r="B301" s="120"/>
      <c r="C301" s="120"/>
      <c r="D301" s="120"/>
    </row>
    <row r="302" spans="1:4" ht="23.25">
      <c r="A302" s="120"/>
      <c r="B302" s="120"/>
      <c r="C302" s="120"/>
      <c r="D302" s="120"/>
    </row>
    <row r="303" spans="1:4" ht="23.25">
      <c r="A303" s="120"/>
      <c r="B303" s="120"/>
      <c r="C303" s="120"/>
      <c r="D303" s="120"/>
    </row>
    <row r="304" spans="1:4" ht="23.25">
      <c r="A304" s="120"/>
      <c r="B304" s="120"/>
      <c r="C304" s="120"/>
      <c r="D304" s="120"/>
    </row>
    <row r="305" spans="1:4" ht="23.25">
      <c r="A305" s="120"/>
      <c r="B305" s="120"/>
      <c r="C305" s="120"/>
      <c r="D305" s="120"/>
    </row>
    <row r="306" spans="1:4" ht="23.25">
      <c r="A306" s="120"/>
      <c r="B306" s="120"/>
      <c r="C306" s="120"/>
      <c r="D306" s="120"/>
    </row>
    <row r="307" spans="1:4" ht="23.25">
      <c r="A307" s="120"/>
      <c r="B307" s="120"/>
      <c r="C307" s="120"/>
      <c r="D307" s="120"/>
    </row>
    <row r="308" spans="1:4" ht="23.25">
      <c r="A308" s="120"/>
      <c r="B308" s="120"/>
      <c r="C308" s="120"/>
      <c r="D308" s="120"/>
    </row>
    <row r="309" spans="1:4" ht="23.25">
      <c r="A309" s="120"/>
      <c r="B309" s="120"/>
      <c r="C309" s="120"/>
      <c r="D309" s="120"/>
    </row>
    <row r="310" spans="1:4" ht="23.25">
      <c r="A310" s="120"/>
      <c r="B310" s="120"/>
      <c r="C310" s="120"/>
      <c r="D310" s="120"/>
    </row>
    <row r="311" spans="1:4" ht="23.25">
      <c r="A311" s="120"/>
      <c r="B311" s="120"/>
      <c r="C311" s="120"/>
      <c r="D311" s="120"/>
    </row>
    <row r="312" spans="1:4" ht="23.25">
      <c r="A312" s="120"/>
      <c r="B312" s="120"/>
      <c r="C312" s="120"/>
      <c r="D312" s="120"/>
    </row>
    <row r="313" spans="1:4" ht="23.25">
      <c r="A313" s="120"/>
      <c r="B313" s="120"/>
      <c r="C313" s="120"/>
      <c r="D313" s="120"/>
    </row>
    <row r="314" spans="1:4" ht="23.25">
      <c r="A314" s="120"/>
      <c r="B314" s="120"/>
      <c r="C314" s="120"/>
      <c r="D314" s="120"/>
    </row>
    <row r="315" spans="1:4" ht="23.25">
      <c r="A315" s="120"/>
      <c r="B315" s="120"/>
      <c r="C315" s="120"/>
      <c r="D315" s="120"/>
    </row>
    <row r="316" spans="1:4" ht="23.25">
      <c r="A316" s="120"/>
      <c r="B316" s="120"/>
      <c r="C316" s="120"/>
      <c r="D316" s="120"/>
    </row>
    <row r="317" spans="1:4" ht="23.25">
      <c r="A317" s="120"/>
      <c r="B317" s="120"/>
      <c r="C317" s="120"/>
      <c r="D317" s="120"/>
    </row>
    <row r="318" spans="1:4" ht="23.25">
      <c r="A318" s="120"/>
      <c r="B318" s="120"/>
      <c r="C318" s="120"/>
      <c r="D318" s="120"/>
    </row>
    <row r="319" spans="1:4" ht="23.25">
      <c r="A319" s="120"/>
      <c r="B319" s="120"/>
      <c r="C319" s="120"/>
      <c r="D319" s="120"/>
    </row>
    <row r="320" spans="1:4" ht="23.25">
      <c r="A320" s="120"/>
      <c r="B320" s="120"/>
      <c r="C320" s="120"/>
      <c r="D320" s="120"/>
    </row>
    <row r="321" spans="1:4" ht="26.25">
      <c r="A321" s="144"/>
      <c r="B321" s="144"/>
      <c r="C321" s="144"/>
      <c r="D321" s="120"/>
    </row>
    <row r="322" spans="1:4" ht="26.25">
      <c r="A322" s="144"/>
      <c r="B322" s="144"/>
      <c r="C322" s="144"/>
      <c r="D322" s="120"/>
    </row>
    <row r="323" spans="1:4" ht="26.25">
      <c r="A323" s="144"/>
      <c r="B323" s="144"/>
      <c r="C323" s="144"/>
      <c r="D323" s="120"/>
    </row>
    <row r="324" spans="1:4" ht="23.25">
      <c r="A324" s="120"/>
      <c r="B324" s="120"/>
      <c r="C324" s="119"/>
      <c r="D324" s="120"/>
    </row>
    <row r="325" spans="1:4" ht="23.25">
      <c r="A325" s="120"/>
      <c r="B325" s="116"/>
      <c r="C325" s="119"/>
      <c r="D325" s="120"/>
    </row>
    <row r="326" spans="1:4" ht="23.25">
      <c r="A326" s="120"/>
      <c r="B326" s="116"/>
      <c r="C326" s="119"/>
      <c r="D326" s="120"/>
    </row>
    <row r="327" spans="1:4" ht="23.25">
      <c r="A327" s="120"/>
      <c r="B327" s="116"/>
      <c r="C327" s="119"/>
      <c r="D327" s="120"/>
    </row>
    <row r="328" spans="1:4" ht="23.25">
      <c r="A328" s="120"/>
      <c r="B328" s="116"/>
      <c r="C328" s="119"/>
      <c r="D328" s="120"/>
    </row>
    <row r="329" spans="1:4" ht="23.25">
      <c r="A329" s="120"/>
      <c r="B329" s="116"/>
      <c r="C329" s="119"/>
      <c r="D329" s="120"/>
    </row>
    <row r="330" spans="1:4" ht="23.25">
      <c r="A330" s="120"/>
      <c r="B330" s="116"/>
      <c r="C330" s="119"/>
      <c r="D330" s="120"/>
    </row>
    <row r="331" spans="1:4" ht="23.25">
      <c r="A331" s="120"/>
      <c r="B331" s="120"/>
      <c r="C331" s="85"/>
      <c r="D331" s="120"/>
    </row>
    <row r="332" spans="1:4" ht="23.25">
      <c r="A332" s="120"/>
      <c r="B332" s="120"/>
      <c r="C332" s="119"/>
      <c r="D332" s="120"/>
    </row>
    <row r="333" spans="1:4" ht="23.25">
      <c r="A333" s="120"/>
      <c r="B333" s="120"/>
      <c r="C333" s="120"/>
      <c r="D333" s="120"/>
    </row>
    <row r="334" spans="1:4" ht="23.25">
      <c r="A334" s="120"/>
      <c r="B334" s="120"/>
      <c r="C334" s="120"/>
      <c r="D334" s="120"/>
    </row>
    <row r="335" spans="1:4" ht="23.25">
      <c r="A335" s="120"/>
      <c r="B335" s="120"/>
      <c r="C335" s="120"/>
      <c r="D335" s="120"/>
    </row>
    <row r="336" spans="1:4" ht="23.25">
      <c r="A336" s="120"/>
      <c r="B336" s="120"/>
      <c r="C336" s="120"/>
      <c r="D336" s="120"/>
    </row>
    <row r="337" spans="1:4" ht="23.25">
      <c r="A337" s="120"/>
      <c r="B337" s="120"/>
      <c r="C337" s="120"/>
      <c r="D337" s="120"/>
    </row>
    <row r="338" spans="1:4" ht="23.25">
      <c r="A338" s="120"/>
      <c r="B338" s="120"/>
      <c r="C338" s="120"/>
      <c r="D338" s="120"/>
    </row>
    <row r="339" spans="1:4" ht="23.25">
      <c r="A339" s="120"/>
      <c r="B339" s="120"/>
      <c r="C339" s="120"/>
      <c r="D339" s="120"/>
    </row>
    <row r="340" spans="1:4" ht="23.25">
      <c r="A340" s="120"/>
      <c r="B340" s="120"/>
      <c r="C340" s="120"/>
      <c r="D340" s="120"/>
    </row>
    <row r="341" spans="1:4" ht="23.25">
      <c r="A341" s="120"/>
      <c r="B341" s="120"/>
      <c r="C341" s="120"/>
      <c r="D341" s="120"/>
    </row>
    <row r="342" spans="1:4" ht="23.25">
      <c r="A342" s="120"/>
      <c r="B342" s="120"/>
      <c r="C342" s="120"/>
      <c r="D342" s="120"/>
    </row>
    <row r="343" spans="1:4" ht="23.25">
      <c r="A343" s="120"/>
      <c r="B343" s="120"/>
      <c r="C343" s="120"/>
      <c r="D343" s="120"/>
    </row>
    <row r="344" spans="1:4" ht="23.25">
      <c r="A344" s="120"/>
      <c r="B344" s="120"/>
      <c r="C344" s="120"/>
      <c r="D344" s="120"/>
    </row>
    <row r="345" spans="1:4" ht="23.25">
      <c r="A345" s="120"/>
      <c r="B345" s="120"/>
      <c r="C345" s="120"/>
      <c r="D345" s="120"/>
    </row>
    <row r="346" spans="1:4" ht="23.25">
      <c r="A346" s="120"/>
      <c r="B346" s="120"/>
      <c r="C346" s="120"/>
      <c r="D346" s="120"/>
    </row>
    <row r="347" spans="1:4" ht="23.25">
      <c r="A347" s="120"/>
      <c r="B347" s="120"/>
      <c r="C347" s="120"/>
      <c r="D347" s="120"/>
    </row>
    <row r="348" spans="1:4" ht="23.25">
      <c r="A348" s="120"/>
      <c r="B348" s="120"/>
      <c r="C348" s="120"/>
      <c r="D348" s="120"/>
    </row>
    <row r="349" spans="1:4" ht="23.25">
      <c r="A349" s="120"/>
      <c r="B349" s="120"/>
      <c r="C349" s="120"/>
      <c r="D349" s="120"/>
    </row>
    <row r="350" spans="1:4" ht="23.25">
      <c r="A350" s="120"/>
      <c r="B350" s="120"/>
      <c r="C350" s="120"/>
      <c r="D350" s="120"/>
    </row>
    <row r="351" spans="1:4" ht="23.25">
      <c r="A351" s="120"/>
      <c r="B351" s="120"/>
      <c r="C351" s="120"/>
      <c r="D351" s="120"/>
    </row>
    <row r="352" spans="1:4" ht="23.25">
      <c r="A352" s="120"/>
      <c r="B352" s="120"/>
      <c r="C352" s="120"/>
      <c r="D352" s="120"/>
    </row>
    <row r="353" spans="1:4" ht="23.25">
      <c r="A353" s="120"/>
      <c r="B353" s="120"/>
      <c r="C353" s="120"/>
      <c r="D353" s="120"/>
    </row>
    <row r="354" spans="1:4" ht="26.25">
      <c r="A354" s="144"/>
      <c r="B354" s="144"/>
      <c r="C354" s="144"/>
      <c r="D354" s="120"/>
    </row>
    <row r="355" spans="1:4" ht="26.25">
      <c r="A355" s="144"/>
      <c r="B355" s="144"/>
      <c r="C355" s="144"/>
      <c r="D355" s="120"/>
    </row>
    <row r="356" spans="1:4" ht="23.25">
      <c r="A356" s="120"/>
      <c r="B356" s="120"/>
      <c r="C356" s="119"/>
      <c r="D356" s="120"/>
    </row>
    <row r="357" spans="1:4" ht="23.25">
      <c r="A357" s="120"/>
      <c r="B357" s="116"/>
      <c r="C357" s="119"/>
      <c r="D357" s="120"/>
    </row>
    <row r="358" spans="1:4" ht="23.25">
      <c r="A358" s="120"/>
      <c r="B358" s="116"/>
      <c r="C358" s="119"/>
      <c r="D358" s="120"/>
    </row>
    <row r="359" spans="1:4" ht="23.25">
      <c r="A359" s="120"/>
      <c r="B359" s="116"/>
      <c r="C359" s="119"/>
      <c r="D359" s="120"/>
    </row>
    <row r="360" spans="1:4" ht="23.25">
      <c r="A360" s="120"/>
      <c r="B360" s="116"/>
      <c r="C360" s="119"/>
      <c r="D360" s="120"/>
    </row>
    <row r="361" spans="1:4" ht="23.25">
      <c r="A361" s="120"/>
      <c r="B361" s="116"/>
      <c r="C361" s="119"/>
      <c r="D361" s="120"/>
    </row>
    <row r="362" spans="1:4" ht="23.25">
      <c r="A362" s="120"/>
      <c r="B362" s="116"/>
      <c r="C362" s="119"/>
      <c r="D362" s="120"/>
    </row>
    <row r="363" spans="1:4" ht="23.25">
      <c r="A363" s="120"/>
      <c r="B363" s="120"/>
      <c r="C363" s="85"/>
      <c r="D363" s="120"/>
    </row>
    <row r="364" spans="1:4" ht="23.25">
      <c r="A364" s="120"/>
      <c r="B364" s="120"/>
      <c r="C364" s="119"/>
      <c r="D364" s="120"/>
    </row>
    <row r="365" spans="1:4" ht="23.25">
      <c r="A365" s="120"/>
      <c r="B365" s="120"/>
      <c r="C365" s="120"/>
      <c r="D365" s="120"/>
    </row>
  </sheetData>
  <sheetProtection/>
  <mergeCells count="32">
    <mergeCell ref="A2:C2"/>
    <mergeCell ref="A3:C3"/>
    <mergeCell ref="A34:C34"/>
    <mergeCell ref="A35:C35"/>
    <mergeCell ref="A5:C5"/>
    <mergeCell ref="A4:C4"/>
    <mergeCell ref="A65:C65"/>
    <mergeCell ref="A227:C227"/>
    <mergeCell ref="A321:C321"/>
    <mergeCell ref="A259:C259"/>
    <mergeCell ref="A68:C68"/>
    <mergeCell ref="A66:C66"/>
    <mergeCell ref="A36:C36"/>
    <mergeCell ref="A67:C67"/>
    <mergeCell ref="A322:C322"/>
    <mergeCell ref="A290:C290"/>
    <mergeCell ref="A291:C291"/>
    <mergeCell ref="A289:C289"/>
    <mergeCell ref="A161:C161"/>
    <mergeCell ref="A355:C355"/>
    <mergeCell ref="A323:C323"/>
    <mergeCell ref="A354:C354"/>
    <mergeCell ref="A226:C226"/>
    <mergeCell ref="A195:C195"/>
    <mergeCell ref="A258:C258"/>
    <mergeCell ref="A95:C95"/>
    <mergeCell ref="A96:C96"/>
    <mergeCell ref="A257:C257"/>
    <mergeCell ref="A194:C194"/>
    <mergeCell ref="A129:C129"/>
    <mergeCell ref="A160:C160"/>
    <mergeCell ref="A128:C128"/>
  </mergeCells>
  <printOptions/>
  <pageMargins left="1.12" right="0.75" top="0.86" bottom="1.0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344"/>
  <sheetViews>
    <sheetView zoomScalePageLayoutView="0" workbookViewId="0" topLeftCell="A149">
      <selection activeCell="B157" sqref="B157"/>
    </sheetView>
  </sheetViews>
  <sheetFormatPr defaultColWidth="9.140625" defaultRowHeight="21.75"/>
  <cols>
    <col min="1" max="1" width="60.57421875" style="1" customWidth="1"/>
    <col min="2" max="2" width="9.140625" style="1" customWidth="1"/>
    <col min="3" max="3" width="18.28125" style="109" customWidth="1"/>
    <col min="4" max="16384" width="9.140625" style="1" customWidth="1"/>
  </cols>
  <sheetData>
    <row r="4" spans="1:3" ht="26.25">
      <c r="A4" s="143" t="s">
        <v>127</v>
      </c>
      <c r="B4" s="143"/>
      <c r="C4" s="143"/>
    </row>
    <row r="5" spans="1:3" ht="26.25">
      <c r="A5" s="143" t="s">
        <v>66</v>
      </c>
      <c r="B5" s="143"/>
      <c r="C5" s="143"/>
    </row>
    <row r="7" spans="1:3" ht="23.25">
      <c r="A7" s="1" t="s">
        <v>111</v>
      </c>
      <c r="B7" s="2" t="s">
        <v>67</v>
      </c>
      <c r="C7" s="109">
        <v>72429.67</v>
      </c>
    </row>
    <row r="8" spans="1:3" ht="23.25">
      <c r="A8" s="1" t="s">
        <v>64</v>
      </c>
      <c r="B8" s="2" t="s">
        <v>67</v>
      </c>
      <c r="C8" s="109">
        <v>1291577</v>
      </c>
    </row>
    <row r="9" spans="1:3" ht="23.25">
      <c r="A9" s="1" t="s">
        <v>128</v>
      </c>
      <c r="B9" s="2"/>
      <c r="C9" s="109">
        <v>36177</v>
      </c>
    </row>
    <row r="10" spans="1:3" ht="23.25">
      <c r="A10" s="1" t="s">
        <v>129</v>
      </c>
      <c r="B10" s="2"/>
      <c r="C10" s="109">
        <v>67375.56</v>
      </c>
    </row>
    <row r="11" ht="24" thickBot="1">
      <c r="C11" s="110">
        <f>SUM(C7:C10)</f>
        <v>1467559.23</v>
      </c>
    </row>
    <row r="12" ht="24" thickTop="1"/>
    <row r="34" spans="1:3" ht="26.25">
      <c r="A34" s="143" t="s">
        <v>141</v>
      </c>
      <c r="B34" s="143"/>
      <c r="C34" s="143"/>
    </row>
    <row r="35" spans="1:3" ht="26.25">
      <c r="A35" s="143" t="s">
        <v>66</v>
      </c>
      <c r="B35" s="143"/>
      <c r="C35" s="143"/>
    </row>
    <row r="37" spans="1:3" ht="23.25">
      <c r="A37" s="1" t="s">
        <v>111</v>
      </c>
      <c r="B37" s="2" t="s">
        <v>67</v>
      </c>
      <c r="C37" s="109">
        <v>7078.61</v>
      </c>
    </row>
    <row r="38" spans="1:3" ht="23.25">
      <c r="A38" s="1" t="s">
        <v>64</v>
      </c>
      <c r="B38" s="2" t="s">
        <v>67</v>
      </c>
      <c r="C38" s="109">
        <v>18768</v>
      </c>
    </row>
    <row r="39" spans="1:3" ht="23.25">
      <c r="A39" s="1" t="s">
        <v>128</v>
      </c>
      <c r="B39" s="2" t="s">
        <v>67</v>
      </c>
      <c r="C39" s="109">
        <v>36242</v>
      </c>
    </row>
    <row r="40" spans="1:3" ht="23.25">
      <c r="A40" s="1" t="s">
        <v>129</v>
      </c>
      <c r="B40" s="2" t="s">
        <v>67</v>
      </c>
      <c r="C40" s="109">
        <v>0</v>
      </c>
    </row>
    <row r="41" ht="24" thickBot="1">
      <c r="C41" s="110">
        <f>SUM(C37:C40)</f>
        <v>62088.61</v>
      </c>
    </row>
    <row r="42" ht="24" thickTop="1"/>
    <row r="43" spans="1:3" ht="23.25">
      <c r="A43" s="120"/>
      <c r="B43" s="120"/>
      <c r="C43" s="119"/>
    </row>
    <row r="44" spans="1:3" ht="23.25">
      <c r="A44" s="120"/>
      <c r="B44" s="120"/>
      <c r="C44" s="119"/>
    </row>
    <row r="45" spans="1:3" ht="23.25">
      <c r="A45" s="120"/>
      <c r="B45" s="120"/>
      <c r="C45" s="119"/>
    </row>
    <row r="46" spans="1:3" ht="23.25">
      <c r="A46" s="120"/>
      <c r="B46" s="120"/>
      <c r="C46" s="119"/>
    </row>
    <row r="47" spans="1:3" ht="23.25">
      <c r="A47" s="120"/>
      <c r="B47" s="120"/>
      <c r="C47" s="119"/>
    </row>
    <row r="48" spans="1:3" ht="23.25">
      <c r="A48" s="120"/>
      <c r="B48" s="120"/>
      <c r="C48" s="119"/>
    </row>
    <row r="49" spans="1:3" ht="23.25">
      <c r="A49" s="120"/>
      <c r="B49" s="120"/>
      <c r="C49" s="119"/>
    </row>
    <row r="50" spans="1:3" ht="23.25">
      <c r="A50" s="120"/>
      <c r="B50" s="120"/>
      <c r="C50" s="119"/>
    </row>
    <row r="51" spans="1:3" ht="23.25">
      <c r="A51" s="120"/>
      <c r="B51" s="120"/>
      <c r="C51" s="119"/>
    </row>
    <row r="52" spans="1:3" ht="23.25">
      <c r="A52" s="120"/>
      <c r="B52" s="120"/>
      <c r="C52" s="119"/>
    </row>
    <row r="53" spans="1:3" ht="23.25">
      <c r="A53" s="120"/>
      <c r="B53" s="120"/>
      <c r="C53" s="119"/>
    </row>
    <row r="54" spans="1:3" ht="23.25">
      <c r="A54" s="120"/>
      <c r="B54" s="120"/>
      <c r="C54" s="119"/>
    </row>
    <row r="55" spans="1:3" ht="23.25">
      <c r="A55" s="120"/>
      <c r="B55" s="120"/>
      <c r="C55" s="119"/>
    </row>
    <row r="56" spans="1:3" ht="23.25">
      <c r="A56" s="120"/>
      <c r="B56" s="120"/>
      <c r="C56" s="119"/>
    </row>
    <row r="57" spans="1:3" ht="23.25">
      <c r="A57" s="120"/>
      <c r="B57" s="120"/>
      <c r="C57" s="119"/>
    </row>
    <row r="58" spans="1:3" ht="23.25">
      <c r="A58" s="120"/>
      <c r="B58" s="120"/>
      <c r="C58" s="119"/>
    </row>
    <row r="59" spans="1:3" ht="23.25">
      <c r="A59" s="120"/>
      <c r="B59" s="120"/>
      <c r="C59" s="119"/>
    </row>
    <row r="60" spans="1:3" ht="23.25">
      <c r="A60" s="120"/>
      <c r="B60" s="120"/>
      <c r="C60" s="119"/>
    </row>
    <row r="61" spans="1:3" ht="23.25">
      <c r="A61" s="120"/>
      <c r="B61" s="120"/>
      <c r="C61" s="119"/>
    </row>
    <row r="62" spans="1:3" ht="23.25">
      <c r="A62" s="120"/>
      <c r="B62" s="120"/>
      <c r="C62" s="119"/>
    </row>
    <row r="63" spans="1:3" ht="23.25">
      <c r="A63" s="120"/>
      <c r="B63" s="120"/>
      <c r="C63" s="119"/>
    </row>
    <row r="64" spans="1:3" ht="26.25">
      <c r="A64" s="143" t="s">
        <v>147</v>
      </c>
      <c r="B64" s="143"/>
      <c r="C64" s="143"/>
    </row>
    <row r="65" spans="1:3" ht="26.25">
      <c r="A65" s="143" t="s">
        <v>66</v>
      </c>
      <c r="B65" s="143"/>
      <c r="C65" s="143"/>
    </row>
    <row r="67" spans="1:3" ht="23.25">
      <c r="A67" s="1" t="s">
        <v>111</v>
      </c>
      <c r="B67" s="2" t="s">
        <v>67</v>
      </c>
      <c r="C67" s="109">
        <v>13014.76</v>
      </c>
    </row>
    <row r="68" spans="1:3" ht="23.25">
      <c r="A68" s="1" t="s">
        <v>64</v>
      </c>
      <c r="B68" s="2" t="s">
        <v>67</v>
      </c>
      <c r="C68" s="109">
        <v>11055</v>
      </c>
    </row>
    <row r="69" spans="1:3" ht="23.25">
      <c r="A69" s="1" t="s">
        <v>128</v>
      </c>
      <c r="B69" s="2" t="s">
        <v>67</v>
      </c>
      <c r="C69" s="109">
        <v>36140</v>
      </c>
    </row>
    <row r="70" spans="1:3" ht="23.25">
      <c r="A70" s="1" t="s">
        <v>148</v>
      </c>
      <c r="B70" s="2" t="s">
        <v>67</v>
      </c>
      <c r="C70" s="109">
        <v>1260</v>
      </c>
    </row>
    <row r="71" ht="24" thickBot="1">
      <c r="C71" s="110">
        <f>SUM(C67:C70)</f>
        <v>61469.76</v>
      </c>
    </row>
    <row r="72" ht="24" thickTop="1"/>
    <row r="73" spans="1:3" ht="23.25">
      <c r="A73" s="120"/>
      <c r="B73" s="120"/>
      <c r="C73" s="119"/>
    </row>
    <row r="74" spans="1:3" ht="23.25">
      <c r="A74" s="120"/>
      <c r="B74" s="120"/>
      <c r="C74" s="119"/>
    </row>
    <row r="75" spans="1:3" ht="23.25">
      <c r="A75" s="120"/>
      <c r="B75" s="120"/>
      <c r="C75" s="119"/>
    </row>
    <row r="76" spans="1:3" ht="23.25">
      <c r="A76" s="120"/>
      <c r="B76" s="120"/>
      <c r="C76" s="119"/>
    </row>
    <row r="77" spans="1:3" ht="23.25">
      <c r="A77" s="120"/>
      <c r="B77" s="120"/>
      <c r="C77" s="119"/>
    </row>
    <row r="78" spans="1:3" ht="23.25">
      <c r="A78" s="120"/>
      <c r="B78" s="120"/>
      <c r="C78" s="119"/>
    </row>
    <row r="79" spans="1:3" ht="23.25">
      <c r="A79" s="120"/>
      <c r="B79" s="120"/>
      <c r="C79" s="119"/>
    </row>
    <row r="80" spans="1:3" ht="23.25">
      <c r="A80" s="120"/>
      <c r="B80" s="120"/>
      <c r="C80" s="119"/>
    </row>
    <row r="81" spans="1:3" ht="23.25">
      <c r="A81" s="120"/>
      <c r="B81" s="120"/>
      <c r="C81" s="119"/>
    </row>
    <row r="82" spans="1:3" ht="23.25">
      <c r="A82" s="120"/>
      <c r="B82" s="120"/>
      <c r="C82" s="119"/>
    </row>
    <row r="83" spans="1:3" ht="23.25">
      <c r="A83" s="120"/>
      <c r="B83" s="120"/>
      <c r="C83" s="119"/>
    </row>
    <row r="84" spans="1:3" ht="23.25">
      <c r="A84" s="120"/>
      <c r="B84" s="120"/>
      <c r="C84" s="119"/>
    </row>
    <row r="85" spans="1:3" ht="23.25">
      <c r="A85" s="120"/>
      <c r="B85" s="120"/>
      <c r="C85" s="119"/>
    </row>
    <row r="86" spans="1:3" ht="23.25">
      <c r="A86" s="120"/>
      <c r="B86" s="120"/>
      <c r="C86" s="119"/>
    </row>
    <row r="87" spans="1:3" ht="23.25">
      <c r="A87" s="120"/>
      <c r="B87" s="120"/>
      <c r="C87" s="119"/>
    </row>
    <row r="88" spans="1:3" ht="23.25">
      <c r="A88" s="120"/>
      <c r="B88" s="120"/>
      <c r="C88" s="119"/>
    </row>
    <row r="89" spans="1:3" ht="23.25">
      <c r="A89" s="120"/>
      <c r="B89" s="120"/>
      <c r="C89" s="119"/>
    </row>
    <row r="90" spans="1:3" ht="23.25">
      <c r="A90" s="120"/>
      <c r="B90" s="120"/>
      <c r="C90" s="119"/>
    </row>
    <row r="91" spans="1:3" ht="26.25">
      <c r="A91" s="143" t="s">
        <v>151</v>
      </c>
      <c r="B91" s="143"/>
      <c r="C91" s="143"/>
    </row>
    <row r="92" spans="1:3" ht="26.25">
      <c r="A92" s="143" t="s">
        <v>66</v>
      </c>
      <c r="B92" s="143"/>
      <c r="C92" s="143"/>
    </row>
    <row r="94" spans="1:3" ht="23.25">
      <c r="A94" s="1" t="s">
        <v>111</v>
      </c>
      <c r="B94" s="2" t="s">
        <v>67</v>
      </c>
      <c r="C94" s="109">
        <v>21047.59</v>
      </c>
    </row>
    <row r="95" spans="1:3" ht="23.25">
      <c r="A95" s="1" t="s">
        <v>64</v>
      </c>
      <c r="B95" s="2" t="s">
        <v>67</v>
      </c>
      <c r="C95" s="109">
        <v>144400</v>
      </c>
    </row>
    <row r="96" spans="1:3" ht="23.25">
      <c r="A96" s="1" t="s">
        <v>128</v>
      </c>
      <c r="B96" s="2" t="s">
        <v>67</v>
      </c>
      <c r="C96" s="109">
        <v>32870</v>
      </c>
    </row>
    <row r="97" spans="1:3" ht="23.25">
      <c r="A97" s="1" t="s">
        <v>148</v>
      </c>
      <c r="B97" s="2" t="s">
        <v>67</v>
      </c>
      <c r="C97" s="109">
        <v>1961</v>
      </c>
    </row>
    <row r="98" ht="24" thickBot="1">
      <c r="C98" s="110">
        <f>SUM(C94:C97)</f>
        <v>200278.59</v>
      </c>
    </row>
    <row r="99" ht="24" thickTop="1"/>
    <row r="100" spans="1:3" ht="23.25">
      <c r="A100" s="120"/>
      <c r="B100" s="120"/>
      <c r="C100" s="119"/>
    </row>
    <row r="101" spans="1:3" ht="23.25">
      <c r="A101" s="120"/>
      <c r="B101" s="120"/>
      <c r="C101" s="85"/>
    </row>
    <row r="102" spans="1:3" ht="23.25">
      <c r="A102" s="120"/>
      <c r="B102" s="120"/>
      <c r="C102" s="119"/>
    </row>
    <row r="103" spans="1:3" ht="23.25">
      <c r="A103" s="120"/>
      <c r="B103" s="116"/>
      <c r="C103" s="119"/>
    </row>
    <row r="104" spans="1:3" ht="23.25">
      <c r="A104" s="120"/>
      <c r="B104" s="116"/>
      <c r="C104" s="119"/>
    </row>
    <row r="105" spans="1:3" ht="23.25">
      <c r="A105" s="120"/>
      <c r="B105" s="120"/>
      <c r="C105" s="85"/>
    </row>
    <row r="106" spans="1:3" ht="23.25">
      <c r="A106" s="120"/>
      <c r="B106" s="120"/>
      <c r="C106" s="119"/>
    </row>
    <row r="107" spans="1:3" ht="23.25">
      <c r="A107" s="120"/>
      <c r="B107" s="120"/>
      <c r="C107" s="119"/>
    </row>
    <row r="108" spans="1:3" ht="23.25">
      <c r="A108" s="120"/>
      <c r="B108" s="120"/>
      <c r="C108" s="119"/>
    </row>
    <row r="109" spans="1:3" ht="23.25">
      <c r="A109" s="120"/>
      <c r="B109" s="120"/>
      <c r="C109" s="119"/>
    </row>
    <row r="110" spans="1:3" ht="23.25">
      <c r="A110" s="120"/>
      <c r="B110" s="120"/>
      <c r="C110" s="119"/>
    </row>
    <row r="111" spans="1:3" ht="23.25">
      <c r="A111" s="120"/>
      <c r="B111" s="120"/>
      <c r="C111" s="119"/>
    </row>
    <row r="112" spans="1:3" ht="23.25">
      <c r="A112" s="120"/>
      <c r="B112" s="120"/>
      <c r="C112" s="119"/>
    </row>
    <row r="113" spans="1:3" ht="23.25">
      <c r="A113" s="120"/>
      <c r="B113" s="120"/>
      <c r="C113" s="119"/>
    </row>
    <row r="114" spans="1:3" ht="23.25">
      <c r="A114" s="120"/>
      <c r="B114" s="120"/>
      <c r="C114" s="119"/>
    </row>
    <row r="115" spans="1:3" ht="23.25">
      <c r="A115" s="120"/>
      <c r="B115" s="120"/>
      <c r="C115" s="119"/>
    </row>
    <row r="116" spans="1:3" ht="23.25">
      <c r="A116" s="120"/>
      <c r="B116" s="120"/>
      <c r="C116" s="119"/>
    </row>
    <row r="117" spans="1:3" ht="23.25">
      <c r="A117" s="120"/>
      <c r="B117" s="120"/>
      <c r="C117" s="119"/>
    </row>
    <row r="118" spans="1:3" ht="23.25">
      <c r="A118" s="120"/>
      <c r="B118" s="120"/>
      <c r="C118" s="119"/>
    </row>
    <row r="119" spans="1:3" ht="23.25">
      <c r="A119" s="120"/>
      <c r="B119" s="120"/>
      <c r="C119" s="119"/>
    </row>
    <row r="120" spans="1:3" ht="23.25">
      <c r="A120" s="120"/>
      <c r="B120" s="120"/>
      <c r="C120" s="119"/>
    </row>
    <row r="121" spans="1:3" ht="23.25">
      <c r="A121" s="120"/>
      <c r="B121" s="120"/>
      <c r="C121" s="119"/>
    </row>
    <row r="122" spans="1:3" ht="26.25">
      <c r="A122" s="143" t="s">
        <v>160</v>
      </c>
      <c r="B122" s="143"/>
      <c r="C122" s="143"/>
    </row>
    <row r="123" spans="1:3" ht="26.25">
      <c r="A123" s="143" t="s">
        <v>66</v>
      </c>
      <c r="B123" s="143"/>
      <c r="C123" s="143"/>
    </row>
    <row r="125" spans="1:3" ht="23.25">
      <c r="A125" s="1" t="s">
        <v>111</v>
      </c>
      <c r="B125" s="2" t="s">
        <v>67</v>
      </c>
      <c r="C125" s="109">
        <v>23396.23</v>
      </c>
    </row>
    <row r="126" spans="1:3" ht="23.25">
      <c r="A126" s="1" t="s">
        <v>64</v>
      </c>
      <c r="B126" s="2" t="s">
        <v>67</v>
      </c>
      <c r="C126" s="109">
        <v>2700</v>
      </c>
    </row>
    <row r="127" spans="1:3" ht="23.25">
      <c r="A127" s="1" t="s">
        <v>128</v>
      </c>
      <c r="B127" s="2" t="s">
        <v>67</v>
      </c>
      <c r="C127" s="109">
        <v>37066</v>
      </c>
    </row>
    <row r="128" spans="1:3" ht="23.25">
      <c r="A128" s="1" t="s">
        <v>148</v>
      </c>
      <c r="B128" s="2" t="s">
        <v>67</v>
      </c>
      <c r="C128" s="109">
        <v>1530</v>
      </c>
    </row>
    <row r="129" spans="1:3" ht="23.25">
      <c r="A129" s="1" t="s">
        <v>161</v>
      </c>
      <c r="B129" s="2"/>
      <c r="C129" s="109">
        <v>31649</v>
      </c>
    </row>
    <row r="130" ht="24" thickBot="1">
      <c r="C130" s="110">
        <f>SUM(C125:C129)</f>
        <v>96341.23</v>
      </c>
    </row>
    <row r="131" ht="26.25" customHeight="1" thickTop="1"/>
    <row r="132" spans="1:3" ht="26.25" customHeight="1">
      <c r="A132" s="120"/>
      <c r="B132" s="120"/>
      <c r="C132" s="85"/>
    </row>
    <row r="133" spans="1:3" ht="23.25">
      <c r="A133" s="120"/>
      <c r="B133" s="120"/>
      <c r="C133" s="85"/>
    </row>
    <row r="134" spans="1:3" ht="23.25">
      <c r="A134" s="120"/>
      <c r="B134" s="120"/>
      <c r="C134" s="119"/>
    </row>
    <row r="135" spans="1:3" ht="23.25">
      <c r="A135" s="120"/>
      <c r="B135" s="116"/>
      <c r="C135" s="119"/>
    </row>
    <row r="136" spans="1:3" ht="23.25">
      <c r="A136" s="120"/>
      <c r="B136" s="116"/>
      <c r="C136" s="119"/>
    </row>
    <row r="137" spans="1:3" ht="23.25">
      <c r="A137" s="120"/>
      <c r="B137" s="120"/>
      <c r="C137" s="85"/>
    </row>
    <row r="138" spans="1:3" ht="23.25">
      <c r="A138" s="120"/>
      <c r="B138" s="120"/>
      <c r="C138" s="119"/>
    </row>
    <row r="139" spans="1:3" ht="23.25">
      <c r="A139" s="120"/>
      <c r="B139" s="120"/>
      <c r="C139" s="119"/>
    </row>
    <row r="140" spans="1:3" ht="23.25">
      <c r="A140" s="120"/>
      <c r="B140" s="120"/>
      <c r="C140" s="119"/>
    </row>
    <row r="141" spans="1:3" ht="23.25">
      <c r="A141" s="120"/>
      <c r="B141" s="120"/>
      <c r="C141" s="119"/>
    </row>
    <row r="142" spans="1:3" ht="23.25">
      <c r="A142" s="120"/>
      <c r="B142" s="120"/>
      <c r="C142" s="119"/>
    </row>
    <row r="143" spans="1:3" ht="23.25">
      <c r="A143" s="120"/>
      <c r="B143" s="120"/>
      <c r="C143" s="119"/>
    </row>
    <row r="144" spans="1:3" ht="23.25">
      <c r="A144" s="120"/>
      <c r="B144" s="120"/>
      <c r="C144" s="119"/>
    </row>
    <row r="145" spans="1:3" ht="23.25">
      <c r="A145" s="120"/>
      <c r="B145" s="120"/>
      <c r="C145" s="119"/>
    </row>
    <row r="146" spans="1:3" ht="23.25">
      <c r="A146" s="120"/>
      <c r="B146" s="120"/>
      <c r="C146" s="119"/>
    </row>
    <row r="147" spans="1:3" ht="23.25">
      <c r="A147" s="120"/>
      <c r="B147" s="120"/>
      <c r="C147" s="119"/>
    </row>
    <row r="148" spans="1:3" ht="23.25">
      <c r="A148" s="120"/>
      <c r="B148" s="120"/>
      <c r="C148" s="119"/>
    </row>
    <row r="149" spans="1:3" ht="23.25">
      <c r="A149" s="120"/>
      <c r="B149" s="120"/>
      <c r="C149" s="119"/>
    </row>
    <row r="150" spans="1:3" ht="23.25">
      <c r="A150" s="120"/>
      <c r="B150" s="120"/>
      <c r="C150" s="119"/>
    </row>
    <row r="151" spans="1:3" ht="23.25">
      <c r="A151" s="120"/>
      <c r="B151" s="120"/>
      <c r="C151" s="119"/>
    </row>
    <row r="152" spans="1:3" ht="26.25">
      <c r="A152" s="143" t="s">
        <v>164</v>
      </c>
      <c r="B152" s="143"/>
      <c r="C152" s="143"/>
    </row>
    <row r="153" spans="1:3" ht="26.25">
      <c r="A153" s="143" t="s">
        <v>66</v>
      </c>
      <c r="B153" s="143"/>
      <c r="C153" s="143"/>
    </row>
    <row r="155" spans="1:3" ht="23.25">
      <c r="A155" s="1" t="s">
        <v>111</v>
      </c>
      <c r="B155" s="2" t="s">
        <v>67</v>
      </c>
      <c r="C155" s="109">
        <v>23400.76</v>
      </c>
    </row>
    <row r="156" spans="1:3" ht="23.25">
      <c r="A156" s="1" t="s">
        <v>64</v>
      </c>
      <c r="B156" s="2" t="s">
        <v>67</v>
      </c>
      <c r="C156" s="109">
        <v>0</v>
      </c>
    </row>
    <row r="157" spans="1:3" ht="23.25">
      <c r="A157" s="1" t="s">
        <v>128</v>
      </c>
      <c r="B157" s="2" t="s">
        <v>67</v>
      </c>
      <c r="C157" s="109">
        <v>35855</v>
      </c>
    </row>
    <row r="158" spans="1:3" ht="23.25">
      <c r="A158" s="1" t="s">
        <v>148</v>
      </c>
      <c r="B158" s="2" t="s">
        <v>67</v>
      </c>
      <c r="C158" s="109">
        <v>0</v>
      </c>
    </row>
    <row r="159" spans="1:3" ht="23.25">
      <c r="A159" s="1" t="s">
        <v>161</v>
      </c>
      <c r="B159" s="2"/>
      <c r="C159" s="109">
        <v>0</v>
      </c>
    </row>
    <row r="160" ht="24" thickBot="1">
      <c r="C160" s="110">
        <f>SUM(C155:C159)</f>
        <v>59255.759999999995</v>
      </c>
    </row>
    <row r="161" ht="24" thickTop="1"/>
    <row r="162" spans="1:3" ht="23.25">
      <c r="A162" s="120"/>
      <c r="B162" s="120"/>
      <c r="C162" s="119"/>
    </row>
    <row r="163" spans="1:3" ht="23.25">
      <c r="A163" s="120"/>
      <c r="B163" s="120"/>
      <c r="C163" s="119"/>
    </row>
    <row r="164" spans="1:3" ht="23.25">
      <c r="A164" s="120"/>
      <c r="B164" s="116"/>
      <c r="C164" s="119"/>
    </row>
    <row r="165" spans="1:3" ht="23.25">
      <c r="A165" s="120"/>
      <c r="B165" s="116"/>
      <c r="C165" s="119"/>
    </row>
    <row r="166" spans="1:3" ht="23.25">
      <c r="A166" s="120"/>
      <c r="B166" s="116"/>
      <c r="C166" s="119"/>
    </row>
    <row r="167" spans="1:3" ht="23.25">
      <c r="A167" s="120"/>
      <c r="B167" s="120"/>
      <c r="C167" s="85"/>
    </row>
    <row r="168" spans="1:3" ht="23.25">
      <c r="A168" s="120"/>
      <c r="B168" s="120"/>
      <c r="C168" s="119"/>
    </row>
    <row r="169" spans="1:3" ht="23.25">
      <c r="A169" s="120"/>
      <c r="B169" s="120"/>
      <c r="C169" s="119"/>
    </row>
    <row r="170" spans="1:3" ht="23.25">
      <c r="A170" s="120"/>
      <c r="B170" s="120"/>
      <c r="C170" s="119"/>
    </row>
    <row r="171" spans="1:3" ht="23.25">
      <c r="A171" s="120"/>
      <c r="B171" s="120"/>
      <c r="C171" s="119"/>
    </row>
    <row r="172" spans="1:3" ht="23.25">
      <c r="A172" s="120"/>
      <c r="B172" s="120"/>
      <c r="C172" s="119"/>
    </row>
    <row r="173" spans="1:3" ht="23.25">
      <c r="A173" s="120"/>
      <c r="B173" s="120"/>
      <c r="C173" s="119"/>
    </row>
    <row r="174" spans="1:3" ht="23.25">
      <c r="A174" s="120"/>
      <c r="B174" s="120"/>
      <c r="C174" s="119"/>
    </row>
    <row r="175" spans="1:3" ht="23.25">
      <c r="A175" s="120"/>
      <c r="B175" s="120"/>
      <c r="C175" s="119"/>
    </row>
    <row r="176" spans="1:3" ht="23.25">
      <c r="A176" s="120"/>
      <c r="B176" s="120"/>
      <c r="C176" s="119"/>
    </row>
    <row r="177" spans="1:3" ht="23.25">
      <c r="A177" s="120"/>
      <c r="B177" s="120"/>
      <c r="C177" s="119"/>
    </row>
    <row r="178" spans="1:3" ht="23.25">
      <c r="A178" s="120"/>
      <c r="B178" s="120"/>
      <c r="C178" s="119"/>
    </row>
    <row r="179" spans="1:3" ht="23.25">
      <c r="A179" s="120"/>
      <c r="B179" s="120"/>
      <c r="C179" s="119"/>
    </row>
    <row r="180" spans="1:3" ht="23.25">
      <c r="A180" s="120"/>
      <c r="B180" s="120"/>
      <c r="C180" s="119"/>
    </row>
    <row r="181" spans="1:3" ht="23.25">
      <c r="A181" s="120"/>
      <c r="B181" s="120"/>
      <c r="C181" s="119"/>
    </row>
    <row r="182" spans="1:3" ht="23.25">
      <c r="A182" s="120"/>
      <c r="B182" s="120"/>
      <c r="C182" s="119"/>
    </row>
    <row r="183" spans="1:3" ht="23.25">
      <c r="A183" s="120"/>
      <c r="B183" s="120"/>
      <c r="C183" s="119"/>
    </row>
    <row r="184" spans="1:3" ht="23.25">
      <c r="A184" s="120"/>
      <c r="B184" s="120"/>
      <c r="C184" s="119"/>
    </row>
    <row r="185" spans="1:3" ht="23.25">
      <c r="A185" s="120"/>
      <c r="B185" s="120"/>
      <c r="C185" s="119"/>
    </row>
    <row r="186" spans="1:3" ht="26.25">
      <c r="A186" s="144"/>
      <c r="B186" s="144"/>
      <c r="C186" s="144"/>
    </row>
    <row r="187" spans="1:3" ht="26.25">
      <c r="A187" s="144"/>
      <c r="B187" s="144"/>
      <c r="C187" s="144"/>
    </row>
    <row r="188" spans="1:3" ht="23.25">
      <c r="A188" s="120"/>
      <c r="B188" s="116"/>
      <c r="C188" s="119"/>
    </row>
    <row r="189" spans="1:3" ht="23.25">
      <c r="A189" s="120"/>
      <c r="B189" s="116"/>
      <c r="C189" s="119"/>
    </row>
    <row r="190" spans="1:3" ht="23.25">
      <c r="A190" s="120"/>
      <c r="B190" s="116"/>
      <c r="C190" s="119"/>
    </row>
    <row r="191" spans="1:3" ht="23.25">
      <c r="A191" s="120"/>
      <c r="B191" s="116"/>
      <c r="C191" s="119"/>
    </row>
    <row r="192" spans="1:3" ht="23.25">
      <c r="A192" s="120"/>
      <c r="B192" s="116"/>
      <c r="C192" s="85"/>
    </row>
    <row r="193" spans="1:3" ht="23.25">
      <c r="A193" s="120"/>
      <c r="B193" s="120"/>
      <c r="C193" s="85"/>
    </row>
    <row r="194" spans="1:3" ht="23.25">
      <c r="A194" s="120"/>
      <c r="B194" s="120"/>
      <c r="C194" s="119"/>
    </row>
    <row r="195" spans="1:3" ht="23.25">
      <c r="A195" s="120"/>
      <c r="B195" s="116"/>
      <c r="C195" s="119"/>
    </row>
    <row r="196" spans="1:3" ht="23.25">
      <c r="A196" s="120"/>
      <c r="B196" s="116"/>
      <c r="C196" s="119"/>
    </row>
    <row r="197" spans="1:3" ht="23.25">
      <c r="A197" s="120"/>
      <c r="B197" s="120"/>
      <c r="C197" s="85"/>
    </row>
    <row r="198" spans="1:3" ht="23.25">
      <c r="A198" s="120"/>
      <c r="B198" s="120"/>
      <c r="C198" s="119"/>
    </row>
    <row r="199" spans="1:3" ht="23.25">
      <c r="A199" s="120"/>
      <c r="B199" s="120"/>
      <c r="C199" s="119"/>
    </row>
    <row r="200" spans="1:3" ht="23.25">
      <c r="A200" s="120"/>
      <c r="B200" s="120"/>
      <c r="C200" s="119"/>
    </row>
    <row r="201" spans="1:3" ht="23.25">
      <c r="A201" s="120"/>
      <c r="B201" s="120"/>
      <c r="C201" s="119"/>
    </row>
    <row r="202" spans="1:3" ht="23.25">
      <c r="A202" s="120"/>
      <c r="B202" s="120"/>
      <c r="C202" s="119"/>
    </row>
    <row r="203" spans="1:3" ht="23.25">
      <c r="A203" s="120"/>
      <c r="B203" s="120"/>
      <c r="C203" s="119"/>
    </row>
    <row r="204" spans="1:3" ht="23.25">
      <c r="A204" s="120"/>
      <c r="B204" s="120"/>
      <c r="C204" s="119"/>
    </row>
    <row r="205" spans="1:3" ht="23.25">
      <c r="A205" s="120"/>
      <c r="B205" s="120"/>
      <c r="C205" s="119"/>
    </row>
    <row r="206" spans="1:3" ht="23.25">
      <c r="A206" s="120"/>
      <c r="B206" s="120"/>
      <c r="C206" s="119"/>
    </row>
    <row r="207" spans="1:3" ht="23.25">
      <c r="A207" s="120"/>
      <c r="B207" s="120"/>
      <c r="C207" s="119"/>
    </row>
    <row r="208" spans="1:3" ht="23.25">
      <c r="A208" s="120"/>
      <c r="B208" s="120"/>
      <c r="C208" s="119"/>
    </row>
    <row r="209" spans="1:3" ht="23.25">
      <c r="A209" s="120"/>
      <c r="B209" s="120"/>
      <c r="C209" s="119"/>
    </row>
    <row r="210" spans="1:3" ht="23.25">
      <c r="A210" s="120"/>
      <c r="B210" s="120"/>
      <c r="C210" s="119"/>
    </row>
    <row r="211" spans="1:3" ht="23.25">
      <c r="A211" s="120"/>
      <c r="B211" s="120"/>
      <c r="C211" s="119"/>
    </row>
    <row r="212" spans="1:3" ht="23.25">
      <c r="A212" s="120"/>
      <c r="B212" s="120"/>
      <c r="C212" s="119"/>
    </row>
    <row r="213" spans="1:3" ht="23.25">
      <c r="A213" s="120"/>
      <c r="B213" s="120"/>
      <c r="C213" s="119"/>
    </row>
    <row r="214" spans="1:3" ht="23.25">
      <c r="A214" s="120"/>
      <c r="B214" s="120"/>
      <c r="C214" s="119"/>
    </row>
    <row r="215" spans="1:3" ht="23.25">
      <c r="A215" s="120"/>
      <c r="B215" s="120"/>
      <c r="C215" s="119"/>
    </row>
    <row r="216" spans="1:3" ht="26.25">
      <c r="A216" s="144"/>
      <c r="B216" s="144"/>
      <c r="C216" s="144"/>
    </row>
    <row r="217" spans="1:3" ht="26.25">
      <c r="A217" s="144"/>
      <c r="B217" s="144"/>
      <c r="C217" s="144"/>
    </row>
    <row r="218" spans="1:3" ht="23.25">
      <c r="A218" s="120"/>
      <c r="B218" s="116"/>
      <c r="C218" s="119"/>
    </row>
    <row r="219" spans="1:3" ht="23.25">
      <c r="A219" s="120"/>
      <c r="B219" s="116"/>
      <c r="C219" s="119"/>
    </row>
    <row r="220" spans="1:3" ht="23.25">
      <c r="A220" s="120"/>
      <c r="B220" s="116"/>
      <c r="C220" s="119"/>
    </row>
    <row r="221" spans="1:3" ht="23.25">
      <c r="A221" s="120"/>
      <c r="B221" s="116"/>
      <c r="C221" s="119"/>
    </row>
    <row r="222" spans="1:3" ht="23.25">
      <c r="A222" s="120"/>
      <c r="B222" s="116"/>
      <c r="C222" s="119"/>
    </row>
    <row r="223" spans="1:3" ht="23.25">
      <c r="A223" s="120"/>
      <c r="B223" s="120"/>
      <c r="C223" s="85"/>
    </row>
    <row r="224" spans="1:3" ht="23.25">
      <c r="A224" s="120"/>
      <c r="B224" s="120"/>
      <c r="C224" s="119"/>
    </row>
    <row r="225" spans="1:3" ht="23.25">
      <c r="A225" s="120"/>
      <c r="B225" s="116"/>
      <c r="C225" s="119"/>
    </row>
    <row r="226" spans="1:3" ht="23.25">
      <c r="A226" s="120"/>
      <c r="B226" s="116"/>
      <c r="C226" s="119"/>
    </row>
    <row r="227" spans="1:3" ht="23.25">
      <c r="A227" s="120"/>
      <c r="B227" s="120"/>
      <c r="C227" s="85"/>
    </row>
    <row r="228" spans="1:3" ht="23.25">
      <c r="A228" s="120"/>
      <c r="B228" s="120"/>
      <c r="C228" s="119"/>
    </row>
    <row r="229" spans="1:3" ht="23.25">
      <c r="A229" s="120"/>
      <c r="B229" s="120"/>
      <c r="C229" s="119"/>
    </row>
    <row r="230" spans="1:3" ht="23.25">
      <c r="A230" s="120"/>
      <c r="B230" s="120"/>
      <c r="C230" s="119"/>
    </row>
    <row r="231" spans="1:3" ht="23.25">
      <c r="A231" s="120"/>
      <c r="B231" s="120"/>
      <c r="C231" s="119"/>
    </row>
    <row r="232" spans="1:3" ht="23.25">
      <c r="A232" s="120"/>
      <c r="B232" s="120"/>
      <c r="C232" s="119"/>
    </row>
    <row r="233" spans="1:3" ht="23.25">
      <c r="A233" s="120"/>
      <c r="B233" s="120"/>
      <c r="C233" s="119"/>
    </row>
    <row r="234" spans="1:3" ht="23.25">
      <c r="A234" s="120"/>
      <c r="B234" s="120"/>
      <c r="C234" s="119"/>
    </row>
    <row r="235" spans="1:3" ht="23.25">
      <c r="A235" s="120"/>
      <c r="B235" s="120"/>
      <c r="C235" s="119"/>
    </row>
    <row r="236" spans="1:3" ht="23.25">
      <c r="A236" s="120"/>
      <c r="B236" s="120"/>
      <c r="C236" s="119"/>
    </row>
    <row r="237" spans="1:3" ht="23.25">
      <c r="A237" s="120"/>
      <c r="B237" s="120"/>
      <c r="C237" s="119"/>
    </row>
    <row r="238" spans="1:3" ht="23.25">
      <c r="A238" s="120"/>
      <c r="B238" s="120"/>
      <c r="C238" s="119"/>
    </row>
    <row r="239" spans="1:3" ht="23.25">
      <c r="A239" s="120"/>
      <c r="B239" s="120"/>
      <c r="C239" s="119"/>
    </row>
    <row r="240" spans="1:3" ht="23.25">
      <c r="A240" s="120"/>
      <c r="B240" s="120"/>
      <c r="C240" s="119"/>
    </row>
    <row r="241" spans="1:3" ht="23.25">
      <c r="A241" s="120"/>
      <c r="B241" s="120"/>
      <c r="C241" s="119"/>
    </row>
    <row r="242" spans="1:3" ht="23.25">
      <c r="A242" s="120"/>
      <c r="B242" s="120"/>
      <c r="C242" s="119"/>
    </row>
    <row r="243" spans="1:3" ht="23.25">
      <c r="A243" s="120"/>
      <c r="B243" s="120"/>
      <c r="C243" s="119"/>
    </row>
    <row r="244" spans="1:3" ht="23.25">
      <c r="A244" s="120"/>
      <c r="B244" s="120"/>
      <c r="C244" s="119"/>
    </row>
    <row r="245" spans="1:3" ht="23.25">
      <c r="A245" s="120"/>
      <c r="B245" s="120"/>
      <c r="C245" s="119"/>
    </row>
    <row r="246" spans="1:3" ht="26.25">
      <c r="A246" s="144"/>
      <c r="B246" s="144"/>
      <c r="C246" s="144"/>
    </row>
    <row r="247" spans="1:3" ht="26.25">
      <c r="A247" s="144"/>
      <c r="B247" s="144"/>
      <c r="C247" s="144"/>
    </row>
    <row r="248" spans="1:3" ht="23.25">
      <c r="A248" s="120"/>
      <c r="B248" s="116"/>
      <c r="C248" s="119"/>
    </row>
    <row r="249" spans="1:3" ht="23.25">
      <c r="A249" s="120"/>
      <c r="B249" s="116"/>
      <c r="C249" s="119"/>
    </row>
    <row r="250" spans="1:3" ht="23.25">
      <c r="A250" s="120"/>
      <c r="B250" s="116"/>
      <c r="C250" s="119"/>
    </row>
    <row r="251" spans="1:3" ht="23.25">
      <c r="A251" s="120"/>
      <c r="B251" s="116"/>
      <c r="C251" s="119"/>
    </row>
    <row r="252" spans="1:3" ht="23.25">
      <c r="A252" s="120"/>
      <c r="B252" s="116"/>
      <c r="C252" s="121"/>
    </row>
    <row r="253" spans="1:3" ht="23.25">
      <c r="A253" s="120"/>
      <c r="B253" s="120"/>
      <c r="C253" s="85"/>
    </row>
    <row r="254" spans="1:3" ht="23.25">
      <c r="A254" s="120"/>
      <c r="B254" s="120"/>
      <c r="C254" s="119"/>
    </row>
    <row r="255" spans="1:3" ht="23.25">
      <c r="A255" s="120"/>
      <c r="B255" s="116"/>
      <c r="C255" s="119"/>
    </row>
    <row r="256" spans="1:3" ht="23.25">
      <c r="A256" s="120"/>
      <c r="B256" s="116"/>
      <c r="C256" s="119"/>
    </row>
    <row r="257" spans="1:3" ht="23.25">
      <c r="A257" s="120"/>
      <c r="B257" s="120"/>
      <c r="C257" s="85"/>
    </row>
    <row r="258" spans="1:3" ht="23.25">
      <c r="A258" s="120"/>
      <c r="B258" s="120"/>
      <c r="C258" s="119"/>
    </row>
    <row r="259" spans="1:3" ht="23.25">
      <c r="A259" s="120"/>
      <c r="B259" s="120"/>
      <c r="C259" s="119"/>
    </row>
    <row r="260" spans="1:3" ht="23.25">
      <c r="A260" s="120"/>
      <c r="B260" s="120"/>
      <c r="C260" s="119"/>
    </row>
    <row r="261" spans="1:3" ht="23.25">
      <c r="A261" s="120"/>
      <c r="B261" s="120"/>
      <c r="C261" s="119"/>
    </row>
    <row r="262" spans="1:3" ht="23.25">
      <c r="A262" s="120"/>
      <c r="B262" s="120"/>
      <c r="C262" s="119"/>
    </row>
    <row r="263" spans="1:3" ht="23.25">
      <c r="A263" s="120"/>
      <c r="B263" s="120"/>
      <c r="C263" s="119"/>
    </row>
    <row r="264" spans="1:3" ht="23.25">
      <c r="A264" s="120"/>
      <c r="B264" s="120"/>
      <c r="C264" s="119"/>
    </row>
    <row r="265" spans="1:3" ht="23.25">
      <c r="A265" s="120"/>
      <c r="B265" s="120"/>
      <c r="C265" s="119"/>
    </row>
    <row r="266" spans="1:3" ht="23.25">
      <c r="A266" s="120"/>
      <c r="B266" s="120"/>
      <c r="C266" s="119"/>
    </row>
    <row r="267" spans="1:3" ht="23.25">
      <c r="A267" s="120"/>
      <c r="B267" s="120"/>
      <c r="C267" s="119"/>
    </row>
    <row r="268" spans="1:3" ht="23.25">
      <c r="A268" s="120"/>
      <c r="B268" s="120"/>
      <c r="C268" s="119"/>
    </row>
    <row r="269" spans="1:3" ht="23.25">
      <c r="A269" s="120"/>
      <c r="B269" s="120"/>
      <c r="C269" s="119"/>
    </row>
    <row r="270" spans="1:3" ht="23.25">
      <c r="A270" s="120"/>
      <c r="B270" s="120"/>
      <c r="C270" s="119"/>
    </row>
    <row r="271" spans="1:3" ht="23.25">
      <c r="A271" s="120"/>
      <c r="B271" s="120"/>
      <c r="C271" s="119"/>
    </row>
    <row r="272" spans="1:3" ht="23.25">
      <c r="A272" s="120"/>
      <c r="B272" s="120"/>
      <c r="C272" s="119"/>
    </row>
    <row r="273" spans="1:3" ht="23.25">
      <c r="A273" s="120"/>
      <c r="B273" s="120"/>
      <c r="C273" s="119"/>
    </row>
    <row r="274" spans="1:3" ht="23.25">
      <c r="A274" s="120"/>
      <c r="B274" s="120"/>
      <c r="C274" s="119"/>
    </row>
    <row r="275" spans="1:3" ht="23.25">
      <c r="A275" s="120"/>
      <c r="B275" s="120"/>
      <c r="C275" s="119"/>
    </row>
    <row r="276" spans="1:3" ht="26.25">
      <c r="A276" s="144"/>
      <c r="B276" s="144"/>
      <c r="C276" s="144"/>
    </row>
    <row r="277" spans="1:3" ht="26.25">
      <c r="A277" s="144"/>
      <c r="B277" s="144"/>
      <c r="C277" s="144"/>
    </row>
    <row r="278" spans="1:3" ht="23.25">
      <c r="A278" s="120"/>
      <c r="B278" s="116"/>
      <c r="C278" s="119"/>
    </row>
    <row r="279" spans="1:3" ht="23.25">
      <c r="A279" s="120"/>
      <c r="B279" s="116"/>
      <c r="C279" s="119"/>
    </row>
    <row r="280" spans="1:3" ht="23.25">
      <c r="A280" s="120"/>
      <c r="B280" s="116"/>
      <c r="C280" s="119"/>
    </row>
    <row r="281" spans="1:3" ht="23.25">
      <c r="A281" s="120"/>
      <c r="B281" s="116"/>
      <c r="C281" s="119"/>
    </row>
    <row r="282" spans="1:3" ht="23.25">
      <c r="A282" s="120"/>
      <c r="B282" s="116"/>
      <c r="C282" s="121"/>
    </row>
    <row r="283" spans="1:3" ht="23.25">
      <c r="A283" s="120"/>
      <c r="B283" s="120"/>
      <c r="C283" s="85"/>
    </row>
    <row r="284" spans="1:3" ht="23.25">
      <c r="A284" s="120"/>
      <c r="B284" s="120"/>
      <c r="C284" s="119"/>
    </row>
    <row r="285" spans="1:3" ht="23.25">
      <c r="A285" s="120"/>
      <c r="B285" s="116"/>
      <c r="C285" s="119"/>
    </row>
    <row r="286" spans="1:3" ht="23.25">
      <c r="A286" s="120"/>
      <c r="B286" s="116"/>
      <c r="C286" s="119"/>
    </row>
    <row r="287" spans="1:3" ht="23.25">
      <c r="A287" s="120"/>
      <c r="B287" s="120"/>
      <c r="C287" s="85"/>
    </row>
    <row r="288" spans="1:3" ht="23.25">
      <c r="A288" s="120"/>
      <c r="B288" s="120"/>
      <c r="C288" s="119"/>
    </row>
    <row r="289" spans="1:3" ht="23.25">
      <c r="A289" s="120"/>
      <c r="B289" s="120"/>
      <c r="C289" s="119"/>
    </row>
    <row r="290" spans="1:3" ht="23.25">
      <c r="A290" s="120"/>
      <c r="B290" s="120"/>
      <c r="C290" s="119"/>
    </row>
    <row r="291" spans="1:3" ht="23.25">
      <c r="A291" s="120"/>
      <c r="B291" s="120"/>
      <c r="C291" s="119"/>
    </row>
    <row r="292" spans="1:3" ht="23.25">
      <c r="A292" s="120"/>
      <c r="B292" s="120"/>
      <c r="C292" s="119"/>
    </row>
    <row r="293" spans="1:3" ht="23.25">
      <c r="A293" s="120"/>
      <c r="B293" s="120"/>
      <c r="C293" s="119"/>
    </row>
    <row r="294" spans="1:3" ht="23.25">
      <c r="A294" s="120"/>
      <c r="B294" s="120"/>
      <c r="C294" s="119"/>
    </row>
    <row r="295" spans="1:3" ht="23.25">
      <c r="A295" s="120"/>
      <c r="B295" s="120"/>
      <c r="C295" s="119"/>
    </row>
    <row r="296" spans="1:3" ht="23.25">
      <c r="A296" s="120"/>
      <c r="B296" s="120"/>
      <c r="C296" s="119"/>
    </row>
    <row r="297" spans="1:3" ht="23.25">
      <c r="A297" s="120"/>
      <c r="B297" s="120"/>
      <c r="C297" s="119"/>
    </row>
    <row r="298" spans="1:3" ht="23.25">
      <c r="A298" s="120"/>
      <c r="B298" s="120"/>
      <c r="C298" s="119"/>
    </row>
    <row r="299" spans="1:3" ht="23.25">
      <c r="A299" s="120"/>
      <c r="B299" s="120"/>
      <c r="C299" s="119"/>
    </row>
    <row r="300" spans="1:3" ht="23.25">
      <c r="A300" s="120"/>
      <c r="B300" s="120"/>
      <c r="C300" s="119"/>
    </row>
    <row r="301" spans="1:3" ht="23.25">
      <c r="A301" s="120"/>
      <c r="B301" s="120"/>
      <c r="C301" s="119"/>
    </row>
    <row r="302" spans="1:3" ht="23.25">
      <c r="A302" s="120"/>
      <c r="B302" s="120"/>
      <c r="C302" s="119"/>
    </row>
    <row r="303" spans="1:3" ht="23.25">
      <c r="A303" s="120"/>
      <c r="B303" s="120"/>
      <c r="C303" s="119"/>
    </row>
    <row r="304" spans="1:3" ht="23.25">
      <c r="A304" s="120"/>
      <c r="B304" s="120"/>
      <c r="C304" s="119"/>
    </row>
    <row r="305" spans="1:3" ht="23.25">
      <c r="A305" s="120"/>
      <c r="B305" s="120"/>
      <c r="C305" s="119"/>
    </row>
    <row r="306" spans="1:3" ht="26.25">
      <c r="A306" s="144"/>
      <c r="B306" s="144"/>
      <c r="C306" s="144"/>
    </row>
    <row r="307" spans="1:3" ht="26.25">
      <c r="A307" s="144"/>
      <c r="B307" s="144"/>
      <c r="C307" s="144"/>
    </row>
    <row r="308" spans="1:3" ht="23.25">
      <c r="A308" s="120"/>
      <c r="B308" s="116"/>
      <c r="C308" s="119"/>
    </row>
    <row r="309" spans="1:3" ht="23.25">
      <c r="A309" s="120"/>
      <c r="B309" s="116"/>
      <c r="C309" s="119"/>
    </row>
    <row r="310" spans="1:3" ht="23.25">
      <c r="A310" s="120"/>
      <c r="B310" s="116"/>
      <c r="C310" s="119"/>
    </row>
    <row r="311" spans="1:3" ht="23.25">
      <c r="A311" s="120"/>
      <c r="B311" s="116"/>
      <c r="C311" s="119"/>
    </row>
    <row r="312" spans="1:3" ht="23.25">
      <c r="A312" s="120"/>
      <c r="B312" s="116"/>
      <c r="C312" s="121"/>
    </row>
    <row r="313" spans="1:3" ht="23.25">
      <c r="A313" s="120"/>
      <c r="B313" s="120"/>
      <c r="C313" s="85"/>
    </row>
    <row r="314" spans="1:3" ht="23.25">
      <c r="A314" s="120"/>
      <c r="B314" s="120"/>
      <c r="C314" s="119"/>
    </row>
    <row r="315" spans="1:3" ht="23.25">
      <c r="A315" s="120"/>
      <c r="B315" s="116"/>
      <c r="C315" s="119"/>
    </row>
    <row r="316" spans="1:3" ht="23.25">
      <c r="A316" s="120"/>
      <c r="B316" s="116"/>
      <c r="C316" s="119"/>
    </row>
    <row r="317" spans="1:3" ht="23.25">
      <c r="A317" s="120"/>
      <c r="B317" s="120"/>
      <c r="C317" s="85"/>
    </row>
    <row r="318" spans="1:3" ht="23.25">
      <c r="A318" s="120"/>
      <c r="B318" s="120"/>
      <c r="C318" s="119"/>
    </row>
    <row r="319" spans="1:3" ht="23.25">
      <c r="A319" s="120"/>
      <c r="B319" s="120"/>
      <c r="C319" s="119"/>
    </row>
    <row r="320" spans="1:3" ht="23.25">
      <c r="A320" s="120"/>
      <c r="B320" s="120"/>
      <c r="C320" s="119"/>
    </row>
    <row r="321" spans="1:3" ht="23.25">
      <c r="A321" s="120"/>
      <c r="B321" s="120"/>
      <c r="C321" s="119"/>
    </row>
    <row r="322" spans="1:3" ht="23.25">
      <c r="A322" s="120"/>
      <c r="B322" s="120"/>
      <c r="C322" s="119"/>
    </row>
    <row r="323" spans="1:3" ht="23.25">
      <c r="A323" s="120"/>
      <c r="B323" s="120"/>
      <c r="C323" s="119"/>
    </row>
    <row r="324" spans="1:3" ht="23.25">
      <c r="A324" s="120"/>
      <c r="B324" s="120"/>
      <c r="C324" s="119"/>
    </row>
    <row r="325" spans="1:3" ht="23.25">
      <c r="A325" s="120"/>
      <c r="B325" s="120"/>
      <c r="C325" s="119"/>
    </row>
    <row r="326" spans="1:3" ht="23.25">
      <c r="A326" s="120"/>
      <c r="B326" s="120"/>
      <c r="C326" s="119"/>
    </row>
    <row r="327" spans="1:3" ht="23.25">
      <c r="A327" s="120"/>
      <c r="B327" s="120"/>
      <c r="C327" s="119"/>
    </row>
    <row r="328" spans="1:3" ht="23.25">
      <c r="A328" s="120"/>
      <c r="B328" s="120"/>
      <c r="C328" s="119"/>
    </row>
    <row r="329" spans="1:3" ht="23.25">
      <c r="A329" s="120"/>
      <c r="B329" s="120"/>
      <c r="C329" s="119"/>
    </row>
    <row r="330" spans="1:3" ht="23.25">
      <c r="A330" s="120"/>
      <c r="B330" s="120"/>
      <c r="C330" s="119"/>
    </row>
    <row r="331" spans="1:3" ht="23.25">
      <c r="A331" s="120"/>
      <c r="B331" s="120"/>
      <c r="C331" s="119"/>
    </row>
    <row r="332" spans="1:3" ht="23.25">
      <c r="A332" s="120"/>
      <c r="B332" s="120"/>
      <c r="C332" s="119"/>
    </row>
    <row r="333" spans="1:3" ht="23.25">
      <c r="A333" s="120"/>
      <c r="B333" s="120"/>
      <c r="C333" s="119"/>
    </row>
    <row r="334" spans="1:3" ht="23.25">
      <c r="A334" s="120"/>
      <c r="B334" s="120"/>
      <c r="C334" s="119"/>
    </row>
    <row r="335" spans="1:3" ht="23.25">
      <c r="A335" s="120"/>
      <c r="B335" s="120"/>
      <c r="C335" s="119"/>
    </row>
    <row r="336" spans="1:3" ht="26.25">
      <c r="A336" s="144"/>
      <c r="B336" s="144"/>
      <c r="C336" s="144"/>
    </row>
    <row r="337" spans="1:3" ht="26.25">
      <c r="A337" s="144"/>
      <c r="B337" s="144"/>
      <c r="C337" s="144"/>
    </row>
    <row r="338" spans="1:3" ht="23.25">
      <c r="A338" s="120"/>
      <c r="B338" s="116"/>
      <c r="C338" s="119"/>
    </row>
    <row r="339" spans="1:3" ht="23.25">
      <c r="A339" s="120"/>
      <c r="B339" s="116"/>
      <c r="C339" s="119"/>
    </row>
    <row r="340" spans="1:3" ht="23.25">
      <c r="A340" s="120"/>
      <c r="B340" s="116"/>
      <c r="C340" s="119"/>
    </row>
    <row r="341" spans="1:3" ht="23.25">
      <c r="A341" s="120"/>
      <c r="B341" s="116"/>
      <c r="C341" s="119"/>
    </row>
    <row r="342" spans="1:3" ht="23.25">
      <c r="A342" s="120"/>
      <c r="B342" s="116"/>
      <c r="C342" s="121"/>
    </row>
    <row r="343" spans="1:3" ht="23.25">
      <c r="A343" s="120"/>
      <c r="B343" s="120"/>
      <c r="C343" s="85"/>
    </row>
    <row r="344" spans="1:3" ht="23.25">
      <c r="A344" s="120"/>
      <c r="B344" s="120"/>
      <c r="C344" s="119"/>
    </row>
  </sheetData>
  <sheetProtection/>
  <mergeCells count="24">
    <mergeCell ref="A336:C336"/>
    <mergeCell ref="A337:C337"/>
    <mergeCell ref="A247:C247"/>
    <mergeCell ref="A186:C186"/>
    <mergeCell ref="A187:C187"/>
    <mergeCell ref="A65:C65"/>
    <mergeCell ref="A64:C64"/>
    <mergeCell ref="A307:C307"/>
    <mergeCell ref="A91:C91"/>
    <mergeCell ref="A92:C92"/>
    <mergeCell ref="A122:C122"/>
    <mergeCell ref="A4:C4"/>
    <mergeCell ref="A5:C5"/>
    <mergeCell ref="A34:C34"/>
    <mergeCell ref="A35:C35"/>
    <mergeCell ref="A277:C277"/>
    <mergeCell ref="A306:C306"/>
    <mergeCell ref="A123:C123"/>
    <mergeCell ref="A216:C216"/>
    <mergeCell ref="A217:C217"/>
    <mergeCell ref="A246:C246"/>
    <mergeCell ref="A276:C276"/>
    <mergeCell ref="A152:C152"/>
    <mergeCell ref="A153:C153"/>
  </mergeCells>
  <printOptions/>
  <pageMargins left="1.1023622047244095" right="0.7480314960629921" top="1.41" bottom="0.984251968503937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admin-pc</cp:lastModifiedBy>
  <cp:lastPrinted>2015-04-07T06:19:46Z</cp:lastPrinted>
  <dcterms:created xsi:type="dcterms:W3CDTF">2003-11-15T09:12:45Z</dcterms:created>
  <dcterms:modified xsi:type="dcterms:W3CDTF">2015-05-06T03:45:07Z</dcterms:modified>
  <cp:category/>
  <cp:version/>
  <cp:contentType/>
  <cp:contentStatus/>
</cp:coreProperties>
</file>